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hbaof\Documents\バスケットボール\2022年度\3.OA・フレンドリー\OA選手権\"/>
    </mc:Choice>
  </mc:AlternateContent>
  <xr:revisionPtr revIDLastSave="0" documentId="8_{1D519232-E33D-4C0A-903C-964EE6A63DE8}" xr6:coauthVersionLast="47" xr6:coauthVersionMax="47" xr10:uidLastSave="{00000000-0000-0000-0000-000000000000}"/>
  <bookViews>
    <workbookView xWindow="-108" yWindow="-108" windowWidth="23256" windowHeight="12456" xr2:uid="{00000000-000D-0000-FFFF-FFFF00000000}"/>
  </bookViews>
  <sheets>
    <sheet name="1日目" sheetId="1" r:id="rId1"/>
    <sheet name="2日目以降" sheetId="4" r:id="rId2"/>
  </sheets>
  <definedNames>
    <definedName name="_xlnm.Print_Area" localSheetId="0">'1日目'!$A$1:$R$46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4" i="4" l="1"/>
  <c r="M13" i="4"/>
  <c r="D13" i="4"/>
  <c r="P14" i="4"/>
  <c r="K14" i="4"/>
  <c r="D17" i="4"/>
  <c r="D16" i="4"/>
  <c r="M15" i="4"/>
  <c r="X9" i="1"/>
  <c r="T12" i="1" s="1"/>
  <c r="T13" i="1" s="1"/>
  <c r="D24" i="1"/>
  <c r="D23" i="1"/>
  <c r="D22" i="1"/>
  <c r="H24" i="1"/>
  <c r="H23" i="1"/>
  <c r="H22" i="1"/>
  <c r="L24" i="1"/>
  <c r="P24" i="1"/>
  <c r="P23" i="1"/>
  <c r="P22" i="1"/>
  <c r="P21" i="1"/>
  <c r="L21" i="1"/>
  <c r="L22" i="1"/>
  <c r="L23" i="1"/>
  <c r="T14" i="1" l="1"/>
  <c r="N24" i="1"/>
  <c r="T15" i="1" l="1"/>
  <c r="F24" i="1"/>
  <c r="U13" i="1"/>
  <c r="K24" i="1" s="1"/>
  <c r="U14" i="1"/>
  <c r="G24" i="1" s="1"/>
  <c r="J24" i="1"/>
  <c r="U12" i="1"/>
  <c r="O24" i="1" s="1"/>
  <c r="T16" i="1" l="1"/>
  <c r="B24" i="1"/>
  <c r="U15" i="1"/>
  <c r="C24" i="1" s="1"/>
  <c r="T17" i="1" l="1"/>
  <c r="T19" i="1" s="1"/>
  <c r="U19" i="1" s="1"/>
  <c r="N23" i="1"/>
  <c r="U16" i="1"/>
  <c r="O23" i="1" s="1"/>
  <c r="T18" i="1" l="1"/>
  <c r="U18" i="1" s="1"/>
  <c r="J23" i="1"/>
  <c r="U17" i="1"/>
  <c r="K23" i="1" s="1"/>
  <c r="F23" i="1" l="1"/>
  <c r="G23" i="1"/>
  <c r="T20" i="1"/>
  <c r="T21" i="1" l="1"/>
  <c r="B23" i="1"/>
  <c r="U20" i="1"/>
  <c r="C23" i="1" s="1"/>
  <c r="T22" i="1" l="1"/>
  <c r="N22" i="1"/>
  <c r="U21" i="1"/>
  <c r="O22" i="1" s="1"/>
  <c r="T23" i="1" l="1"/>
  <c r="J22" i="1"/>
  <c r="U22" i="1"/>
  <c r="K22" i="1" s="1"/>
  <c r="T24" i="1" l="1"/>
  <c r="F22" i="1"/>
  <c r="U23" i="1"/>
  <c r="G22" i="1" s="1"/>
  <c r="B22" i="1" l="1"/>
  <c r="U24" i="1"/>
  <c r="C22" i="1" s="1"/>
  <c r="T25" i="1"/>
  <c r="T26" i="1"/>
  <c r="N21" i="1" l="1"/>
  <c r="U26" i="1"/>
  <c r="O21" i="1" s="1"/>
  <c r="T27" i="1"/>
  <c r="U25" i="1"/>
  <c r="U27" i="1" l="1"/>
  <c r="K21" i="1" s="1"/>
  <c r="J21" i="1"/>
</calcChain>
</file>

<file path=xl/sharedStrings.xml><?xml version="1.0" encoding="utf-8"?>
<sst xmlns="http://schemas.openxmlformats.org/spreadsheetml/2006/main" count="132" uniqueCount="67">
  <si>
    <t>/</t>
    <phoneticPr fontId="1"/>
  </si>
  <si>
    <t>(   )</t>
    <phoneticPr fontId="1"/>
  </si>
  <si>
    <t>℃</t>
    <phoneticPr fontId="1"/>
  </si>
  <si>
    <t>起床時体温</t>
    <rPh sb="0" eb="3">
      <t>キショウジ</t>
    </rPh>
    <rPh sb="3" eb="5">
      <t>タイオン</t>
    </rPh>
    <phoneticPr fontId="1"/>
  </si>
  <si>
    <t>本健康チェックシートは、北海道バスケットボール協会が開催する各種⼤会において新型コロナウイルス感染症の拡⼤を</t>
    <rPh sb="12" eb="15">
      <t>ホッカイドウ</t>
    </rPh>
    <phoneticPr fontId="1"/>
  </si>
  <si>
    <t>防⽌するため、参加者の健康状態を確認することを⽬的としています。</t>
    <phoneticPr fontId="1"/>
  </si>
  <si>
    <t>本健康チェックシートに記⼊いただいた個⼈情報について、北海道バスケットボール協会は、厳正なる管理のもとに保管</t>
    <rPh sb="27" eb="30">
      <t>ホッカイドウ</t>
    </rPh>
    <phoneticPr fontId="1"/>
  </si>
  <si>
    <t>健康チェックシート</t>
    <rPh sb="0" eb="2">
      <t>ケンコウ</t>
    </rPh>
    <phoneticPr fontId="1"/>
  </si>
  <si>
    <t>電話番号</t>
    <rPh sb="0" eb="4">
      <t>デンワバンゴウ</t>
    </rPh>
    <phoneticPr fontId="1"/>
  </si>
  <si>
    <t>№</t>
    <phoneticPr fontId="1"/>
  </si>
  <si>
    <t>※利用者名簿と合わせて記入して下さい。</t>
    <phoneticPr fontId="1"/>
  </si>
  <si>
    <t>当日朝の体温</t>
    <rPh sb="0" eb="2">
      <t>トウジツ</t>
    </rPh>
    <rPh sb="2" eb="3">
      <t>アサ</t>
    </rPh>
    <rPh sb="4" eb="6">
      <t>タイオン</t>
    </rPh>
    <phoneticPr fontId="1"/>
  </si>
  <si>
    <t>　</t>
    <phoneticPr fontId="1"/>
  </si>
  <si>
    <t>　※個人情報については厳正に管理し、目的以外に使用いたしません。</t>
    <rPh sb="2" eb="4">
      <t>コジン</t>
    </rPh>
    <phoneticPr fontId="1"/>
  </si>
  <si>
    <t>《大会前日までの体温》</t>
    <rPh sb="1" eb="3">
      <t>タイカイ</t>
    </rPh>
    <rPh sb="3" eb="5">
      <t>ゼンジツ</t>
    </rPh>
    <rPh sb="8" eb="10">
      <t>タイオン</t>
    </rPh>
    <phoneticPr fontId="1"/>
  </si>
  <si>
    <t>日付（曜日）</t>
    <rPh sb="0" eb="2">
      <t>ヒヅケ</t>
    </rPh>
    <rPh sb="3" eb="5">
      <t>ヨウビ</t>
    </rPh>
    <phoneticPr fontId="1"/>
  </si>
  <si>
    <t>　　　.</t>
    <phoneticPr fontId="1"/>
  </si>
  <si>
    <t>① 平熱を超える発熱がない</t>
  </si>
  <si>
    <t>② 咳（せき）、のどの痛みなどの ⾵邪症状がない</t>
  </si>
  <si>
    <t>③ だるさ（倦怠感）、息苦しさ（呼吸困難）がない</t>
    <phoneticPr fontId="1"/>
  </si>
  <si>
    <t>④ 臭覚や味覚の異常がない</t>
    <phoneticPr fontId="1"/>
  </si>
  <si>
    <t>⑤ 体が重く感じる、疲れやすい等がない</t>
    <phoneticPr fontId="1"/>
  </si>
  <si>
    <t>⑥ 新型コロナウイルス感染症陽性とされた者との濃厚接触がない</t>
    <phoneticPr fontId="1"/>
  </si>
  <si>
    <t>⑦ 同居家族や⾝近な知⼈に感染が疑われる⽅がいない</t>
    <phoneticPr fontId="1"/>
  </si>
  <si>
    <t>チェック欄</t>
    <rPh sb="4" eb="5">
      <t>ラン</t>
    </rPh>
    <phoneticPr fontId="1"/>
  </si>
  <si>
    <t>⑧ 過去１４⽇以内に政府から⼊国制限、⼊国後の観察期間が必要とされている国、地域等へ
　　の渡航⼜は当該在住者との濃厚接触がない</t>
    <phoneticPr fontId="1"/>
  </si>
  <si>
    <t>チェック項目</t>
    <rPh sb="4" eb="6">
      <t>コウモク</t>
    </rPh>
    <phoneticPr fontId="1"/>
  </si>
  <si>
    <t>《参加にあたっての遵守すべき事項》</t>
    <phoneticPr fontId="1"/>
  </si>
  <si>
    <t>　〇大会４日前からは１日でも３７．５℃以上の発熱があった場合は、大会に参加できません。</t>
    <phoneticPr fontId="1"/>
  </si>
  <si>
    <t>　上記の内容を確認し、また、検温等の報告内容について虚偽ないものとし、本競技会に参加致します。</t>
    <phoneticPr fontId="1"/>
  </si>
  <si>
    <t>　　また、主催者の指示にしたがえない場合は、退場をお願いする場合もあります。</t>
    <phoneticPr fontId="1"/>
  </si>
  <si>
    <r>
      <rPr>
        <b/>
        <sz val="10"/>
        <color theme="1"/>
        <rFont val="游ゴシック"/>
        <family val="3"/>
        <charset val="128"/>
        <scheme val="minor"/>
      </rPr>
      <t>《⼤会前２週間における健康状態》</t>
    </r>
    <r>
      <rPr>
        <sz val="10"/>
        <color theme="1"/>
        <rFont val="游ゴシック"/>
        <family val="3"/>
        <charset val="128"/>
        <scheme val="minor"/>
      </rPr>
      <t>  ※該当するものに「✓」を記⼊してください。</t>
    </r>
    <phoneticPr fontId="1"/>
  </si>
  <si>
    <t>《基本情報》</t>
    <rPh sb="1" eb="5">
      <t>キホンジョウホウ</t>
    </rPh>
    <phoneticPr fontId="1"/>
  </si>
  <si>
    <t>確認日　西暦　　　　　年　　　月　　　日</t>
    <rPh sb="0" eb="3">
      <t>カクニンビ</t>
    </rPh>
    <rPh sb="4" eb="6">
      <t>セイレキ</t>
    </rPh>
    <rPh sb="11" eb="12">
      <t>トシ</t>
    </rPh>
    <rPh sb="15" eb="16">
      <t>ツキ</t>
    </rPh>
    <rPh sb="19" eb="20">
      <t>ヒ</t>
    </rPh>
    <phoneticPr fontId="1"/>
  </si>
  <si>
    <t>【大会1日目】</t>
  </si>
  <si>
    <t>※参加チーム用</t>
    <rPh sb="1" eb="3">
      <t>サンカ</t>
    </rPh>
    <rPh sb="6" eb="7">
      <t>ヨウ</t>
    </rPh>
    <phoneticPr fontId="1"/>
  </si>
  <si>
    <t>代表者
連絡先</t>
    <rPh sb="0" eb="3">
      <t>ダイヒョウシャ</t>
    </rPh>
    <rPh sb="4" eb="7">
      <t>レンラクサキ</t>
    </rPh>
    <phoneticPr fontId="1"/>
  </si>
  <si>
    <r>
      <t xml:space="preserve">生年月日
</t>
    </r>
    <r>
      <rPr>
        <sz val="8"/>
        <color theme="1"/>
        <rFont val="游ゴシック"/>
        <family val="3"/>
        <charset val="128"/>
        <scheme val="minor"/>
      </rPr>
      <t>(西暦)</t>
    </r>
    <rPh sb="0" eb="4">
      <t>セイネンガッピ</t>
    </rPh>
    <rPh sb="6" eb="8">
      <t>セイレキ</t>
    </rPh>
    <phoneticPr fontId="1"/>
  </si>
  <si>
    <t>（　　　歳）</t>
    <rPh sb="4" eb="5">
      <t>サイ</t>
    </rPh>
    <phoneticPr fontId="1"/>
  </si>
  <si>
    <t>　　　　　　年　　　月　　　日</t>
    <rPh sb="6" eb="7">
      <t>トシ</t>
    </rPh>
    <rPh sb="10" eb="11">
      <t>ツキ</t>
    </rPh>
    <rPh sb="14" eb="15">
      <t>ヒ</t>
    </rPh>
    <phoneticPr fontId="1"/>
  </si>
  <si>
    <t>氏　名</t>
    <rPh sb="0" eb="1">
      <t>シ</t>
    </rPh>
    <rPh sb="2" eb="3">
      <t>ナ</t>
    </rPh>
    <phoneticPr fontId="1"/>
  </si>
  <si>
    <t>住　所</t>
    <rPh sb="0" eb="1">
      <t>ジュウ</t>
    </rPh>
    <rPh sb="2" eb="3">
      <t>ショ</t>
    </rPh>
    <phoneticPr fontId="1"/>
  </si>
  <si>
    <t>男・女</t>
    <rPh sb="0" eb="1">
      <t>オトコ</t>
    </rPh>
    <rPh sb="2" eb="3">
      <t>オンナ</t>
    </rPh>
    <phoneticPr fontId="1"/>
  </si>
  <si>
    <t>【大会2日目以降】</t>
    <rPh sb="6" eb="8">
      <t>イコウ</t>
    </rPh>
    <phoneticPr fontId="1"/>
  </si>
  <si>
    <t>電話番号：</t>
    <rPh sb="0" eb="4">
      <t>デンワバンゴウ</t>
    </rPh>
    <phoneticPr fontId="1"/>
  </si>
  <si>
    <t>　　保護者　氏名：</t>
    <rPh sb="2" eb="5">
      <t>ホゴシャ</t>
    </rPh>
    <rPh sb="6" eb="8">
      <t>シメイ</t>
    </rPh>
    <phoneticPr fontId="1"/>
  </si>
  <si>
    <t>㊞</t>
    <phoneticPr fontId="1"/>
  </si>
  <si>
    <t>　〇終了後、２日以内に新型コロナウイルス感染症を発症した場合は、速やかに主催者に報告する。</t>
    <phoneticPr fontId="1"/>
  </si>
  <si>
    <t>チーム名</t>
    <rPh sb="3" eb="4">
      <t>メイ</t>
    </rPh>
    <phoneticPr fontId="1"/>
  </si>
  <si>
    <t>⑨ その他、気になること（以下に自由記述）</t>
    <rPh sb="13" eb="15">
      <t>イカ</t>
    </rPh>
    <rPh sb="16" eb="20">
      <t>ジユウキジュツ</t>
    </rPh>
    <phoneticPr fontId="1"/>
  </si>
  <si>
    <r>
      <t>し、</t>
    </r>
    <r>
      <rPr>
        <sz val="9"/>
        <rFont val="游ゴシック"/>
        <family val="3"/>
        <charset val="128"/>
        <scheme val="minor"/>
      </rPr>
      <t>チーム関係者の健康状態の把握</t>
    </r>
    <r>
      <rPr>
        <sz val="9"/>
        <color theme="1"/>
        <rFont val="游ゴシック"/>
        <family val="3"/>
        <charset val="128"/>
        <scheme val="minor"/>
      </rPr>
      <t>、来場可否の判断および必要なご連絡のためにのみ利⽤します。また、個⼈情報保護</t>
    </r>
    <rPh sb="5" eb="8">
      <t>カンケイシャ</t>
    </rPh>
    <rPh sb="9" eb="11">
      <t>ケンコウ</t>
    </rPh>
    <rPh sb="11" eb="13">
      <t>ジョウタイ</t>
    </rPh>
    <rPh sb="14" eb="16">
      <t>ハアク</t>
    </rPh>
    <phoneticPr fontId="1"/>
  </si>
  <si>
    <t>法等の法令において認められる場合を除きご本⼈の同意を得ずに第三者に提供いたしません。但し、⼤会会場にて感染症</t>
    <phoneticPr fontId="1"/>
  </si>
  <si>
    <t>患者またはその疑いのある⽅が発⾒された場合に必要な範囲で保健所等に提供することがあります。</t>
    <phoneticPr fontId="1"/>
  </si>
  <si>
    <t xml:space="preserve">        (※大会参加者が未成年の場合)</t>
    <rPh sb="10" eb="15">
      <t>タイカイサンカシャ</t>
    </rPh>
    <rPh sb="16" eb="19">
      <t>ミセイネン</t>
    </rPh>
    <rPh sb="20" eb="22">
      <t>バアイ</t>
    </rPh>
    <phoneticPr fontId="1"/>
  </si>
  <si>
    <t>日付</t>
    <rPh sb="0" eb="2">
      <t>ヒヅケ</t>
    </rPh>
    <phoneticPr fontId="1"/>
  </si>
  <si>
    <t>曜日</t>
    <rPh sb="0" eb="2">
      <t>ヨウビ</t>
    </rPh>
    <phoneticPr fontId="1"/>
  </si>
  <si>
    <t>体温</t>
    <rPh sb="0" eb="2">
      <t>タイオン</t>
    </rPh>
    <phoneticPr fontId="1"/>
  </si>
  <si>
    <t xml:space="preserve">
</t>
    <phoneticPr fontId="1"/>
  </si>
  <si>
    <t>〒</t>
    <phoneticPr fontId="1"/>
  </si>
  <si>
    <t>試合の日</t>
    <rPh sb="0" eb="2">
      <t>シアイ</t>
    </rPh>
    <rPh sb="3" eb="4">
      <t>ヒ</t>
    </rPh>
    <phoneticPr fontId="1"/>
  </si>
  <si>
    <t>年</t>
    <rPh sb="0" eb="1">
      <t>ネン</t>
    </rPh>
    <phoneticPr fontId="1"/>
  </si>
  <si>
    <t>月</t>
    <rPh sb="0" eb="1">
      <t>ツキ</t>
    </rPh>
    <phoneticPr fontId="1"/>
  </si>
  <si>
    <t>日</t>
    <rPh sb="0" eb="1">
      <t>ヒ</t>
    </rPh>
    <phoneticPr fontId="1"/>
  </si>
  <si>
    <t>※網掛け部分に入力！</t>
    <rPh sb="1" eb="3">
      <t>アミカ</t>
    </rPh>
    <rPh sb="4" eb="6">
      <t>ブブン</t>
    </rPh>
    <rPh sb="7" eb="9">
      <t>ニュウリョク</t>
    </rPh>
    <phoneticPr fontId="1"/>
  </si>
  <si>
    <t>℃</t>
  </si>
  <si>
    <t>　入力した結果が左のシートに反映。</t>
    <rPh sb="1" eb="3">
      <t>ニュウリョク</t>
    </rPh>
    <rPh sb="5" eb="7">
      <t>ケッカ</t>
    </rPh>
    <rPh sb="8" eb="9">
      <t>ヒダリ</t>
    </rPh>
    <rPh sb="14" eb="16">
      <t>ハンエイ</t>
    </rPh>
    <phoneticPr fontId="1"/>
  </si>
  <si>
    <t>大会名：第2回　北海道社会人バスケットボールフレンドリー交流大会</t>
    <rPh sb="0" eb="3">
      <t>タイカイメイ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</si>
</sst>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
    <numFmt numFmtId="177" formatCode="m/d;@"/>
    <numFmt numFmtId="178" formatCode="\(#\)"/>
    <numFmt numFmtId="179" formatCode="0.0_ "/>
    <numFmt numFmtId="180" formatCode="#"/>
  </numFmts>
  <fonts count="11"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9"/>
      <color theme="1"/>
      <name val="游ゴシック"/>
      <family val="3"/>
      <charset val="128"/>
      <scheme val="minor"/>
    </font>
    <font>
      <b/>
      <sz val="14"/>
      <color theme="0"/>
      <name val="游ゴシック"/>
      <family val="3"/>
      <charset val="128"/>
      <scheme val="minor"/>
    </font>
    <font>
      <b/>
      <sz val="9"/>
      <color theme="1"/>
      <name val="游ゴシック"/>
      <family val="3"/>
      <charset val="128"/>
      <scheme val="minor"/>
    </font>
    <font>
      <b/>
      <sz val="10"/>
      <color theme="1"/>
      <name val="游ゴシック"/>
      <family val="3"/>
      <charset val="128"/>
      <scheme val="minor"/>
    </font>
    <font>
      <sz val="8"/>
      <color theme="1"/>
      <name val="游ゴシック"/>
      <family val="3"/>
      <charset val="128"/>
      <scheme val="minor"/>
    </font>
    <font>
      <sz val="9"/>
      <name val="游ゴシック"/>
      <family val="3"/>
      <charset val="128"/>
      <scheme val="minor"/>
    </font>
    <font>
      <sz val="11"/>
      <color theme="1"/>
      <name val="游ゴシック"/>
      <family val="3"/>
      <charset val="128"/>
      <scheme val="minor"/>
    </font>
    <font>
      <b/>
      <sz val="9"/>
      <color rgb="FFFF0000"/>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FFCC"/>
        <bgColor indexed="64"/>
      </patternFill>
    </fill>
    <fill>
      <patternFill patternType="solid">
        <fgColor theme="7"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s>
  <cellStyleXfs count="1">
    <xf numFmtId="0" fontId="0" fillId="0" borderId="0">
      <alignment vertical="center"/>
    </xf>
  </cellStyleXfs>
  <cellXfs count="160">
    <xf numFmtId="0" fontId="0" fillId="0" borderId="0" xfId="0">
      <alignment vertical="center"/>
    </xf>
    <xf numFmtId="0" fontId="3" fillId="0" borderId="3" xfId="0" applyFont="1" applyBorder="1">
      <alignment vertical="center"/>
    </xf>
    <xf numFmtId="0" fontId="3" fillId="0" borderId="2" xfId="0" applyFont="1" applyBorder="1">
      <alignment vertical="center"/>
    </xf>
    <xf numFmtId="0" fontId="2" fillId="0" borderId="0" xfId="0" applyFont="1">
      <alignment vertical="center"/>
    </xf>
    <xf numFmtId="0" fontId="3" fillId="0" borderId="0" xfId="0" applyFont="1">
      <alignment vertical="center"/>
    </xf>
    <xf numFmtId="0" fontId="3" fillId="0" borderId="0" xfId="0" applyFont="1" applyAlignment="1"/>
    <xf numFmtId="0" fontId="3" fillId="0" borderId="4" xfId="0" applyFont="1" applyBorder="1">
      <alignment vertical="center"/>
    </xf>
    <xf numFmtId="0" fontId="3" fillId="0" borderId="12" xfId="0" applyFont="1" applyBorder="1">
      <alignment vertical="center"/>
    </xf>
    <xf numFmtId="0" fontId="2" fillId="0" borderId="0" xfId="0" applyFont="1" applyAlignment="1">
      <alignment vertical="center"/>
    </xf>
    <xf numFmtId="0" fontId="6" fillId="0" borderId="0" xfId="0" applyFont="1" applyAlignment="1"/>
    <xf numFmtId="0" fontId="5" fillId="0" borderId="0" xfId="0" applyFont="1" applyAlignment="1"/>
    <xf numFmtId="0" fontId="6" fillId="0" borderId="0" xfId="0" applyFo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textRotation="255" shrinkToFit="1"/>
    </xf>
    <xf numFmtId="0" fontId="2" fillId="0" borderId="0" xfId="0" applyFont="1" applyAlignment="1"/>
    <xf numFmtId="0" fontId="3" fillId="0" borderId="18" xfId="0" applyFont="1" applyBorder="1">
      <alignment vertical="center"/>
    </xf>
    <xf numFmtId="0" fontId="3" fillId="0" borderId="20" xfId="0" applyFont="1" applyBorder="1">
      <alignment vertical="center"/>
    </xf>
    <xf numFmtId="0" fontId="3" fillId="0" borderId="24" xfId="0" applyFont="1" applyBorder="1">
      <alignment vertical="center"/>
    </xf>
    <xf numFmtId="0" fontId="3" fillId="0" borderId="30" xfId="0" applyFont="1" applyBorder="1">
      <alignment vertical="center"/>
    </xf>
    <xf numFmtId="0" fontId="3" fillId="0" borderId="31" xfId="0" applyFont="1" applyBorder="1">
      <alignment vertical="center"/>
    </xf>
    <xf numFmtId="0" fontId="3" fillId="0" borderId="11" xfId="0" applyFont="1" applyBorder="1">
      <alignment vertical="center"/>
    </xf>
    <xf numFmtId="0" fontId="3" fillId="0" borderId="4" xfId="0" applyFont="1" applyBorder="1" applyAlignment="1">
      <alignment vertical="center"/>
    </xf>
    <xf numFmtId="0" fontId="3" fillId="0" borderId="4" xfId="0" applyFont="1" applyBorder="1" applyAlignment="1">
      <alignment horizontal="center" vertical="center" wrapText="1"/>
    </xf>
    <xf numFmtId="0" fontId="5" fillId="0" borderId="0" xfId="0" applyFont="1">
      <alignment vertical="center"/>
    </xf>
    <xf numFmtId="0" fontId="3" fillId="0" borderId="1" xfId="0" applyFont="1" applyBorder="1" applyAlignment="1">
      <alignment horizontal="center" vertical="center"/>
    </xf>
    <xf numFmtId="177" fontId="3" fillId="0" borderId="1" xfId="0" applyNumberFormat="1" applyFont="1" applyBorder="1" applyAlignment="1">
      <alignment horizontal="center" vertical="center"/>
    </xf>
    <xf numFmtId="14" fontId="3" fillId="0" borderId="0" xfId="0" applyNumberFormat="1" applyFont="1">
      <alignment vertical="center"/>
    </xf>
    <xf numFmtId="177" fontId="3" fillId="0" borderId="17" xfId="0" applyNumberFormat="1" applyFont="1" applyBorder="1" applyAlignment="1">
      <alignment horizontal="center" vertical="center"/>
    </xf>
    <xf numFmtId="177" fontId="3" fillId="0" borderId="19" xfId="0" applyNumberFormat="1" applyFont="1" applyBorder="1" applyAlignment="1">
      <alignment horizontal="center" vertical="center"/>
    </xf>
    <xf numFmtId="177" fontId="3" fillId="0" borderId="21" xfId="0" applyNumberFormat="1" applyFont="1" applyBorder="1" applyAlignment="1">
      <alignment horizontal="center" vertical="center"/>
    </xf>
    <xf numFmtId="178" fontId="3" fillId="0" borderId="22" xfId="0" applyNumberFormat="1" applyFont="1" applyBorder="1" applyAlignment="1">
      <alignment horizontal="center" vertical="center"/>
    </xf>
    <xf numFmtId="0" fontId="10" fillId="0" borderId="0" xfId="0" applyFont="1">
      <alignment vertical="center"/>
    </xf>
    <xf numFmtId="178" fontId="3" fillId="0" borderId="22" xfId="0" applyNumberFormat="1" applyFont="1" applyBorder="1" applyAlignment="1">
      <alignment vertical="center"/>
    </xf>
    <xf numFmtId="178" fontId="3" fillId="0" borderId="3" xfId="0" applyNumberFormat="1"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vertical="center"/>
    </xf>
    <xf numFmtId="0" fontId="6" fillId="0" borderId="10" xfId="0" applyFont="1" applyBorder="1" applyAlignment="1">
      <alignment vertical="center"/>
    </xf>
    <xf numFmtId="179" fontId="6" fillId="0" borderId="2" xfId="0" applyNumberFormat="1" applyFont="1" applyBorder="1" applyAlignment="1">
      <alignment vertical="center"/>
    </xf>
    <xf numFmtId="179" fontId="6" fillId="0" borderId="23" xfId="0" applyNumberFormat="1" applyFont="1" applyBorder="1" applyAlignment="1">
      <alignment vertical="center"/>
    </xf>
    <xf numFmtId="179" fontId="6" fillId="0" borderId="10" xfId="0" applyNumberFormat="1" applyFont="1" applyBorder="1" applyAlignment="1">
      <alignment vertical="center"/>
    </xf>
    <xf numFmtId="0" fontId="3" fillId="5" borderId="1" xfId="0" applyFont="1" applyFill="1" applyBorder="1" applyAlignment="1" applyProtection="1">
      <alignment horizontal="center" vertical="center"/>
      <protection locked="0"/>
    </xf>
    <xf numFmtId="176" fontId="9" fillId="5" borderId="1" xfId="0" applyNumberFormat="1" applyFont="1" applyFill="1" applyBorder="1" applyAlignment="1" applyProtection="1">
      <alignment horizontal="center" vertical="center"/>
      <protection locked="0"/>
    </xf>
    <xf numFmtId="0" fontId="3" fillId="0" borderId="30" xfId="0" applyFont="1" applyBorder="1" applyProtection="1">
      <alignment vertical="center"/>
      <protection locked="0"/>
    </xf>
    <xf numFmtId="0" fontId="3" fillId="0" borderId="31" xfId="0" applyFont="1" applyBorder="1" applyProtection="1">
      <alignment vertical="center"/>
      <protection locked="0"/>
    </xf>
    <xf numFmtId="0" fontId="3" fillId="0" borderId="1" xfId="0" applyFont="1" applyBorder="1" applyAlignment="1" applyProtection="1">
      <alignment vertical="center" textRotation="255" shrinkToFit="1"/>
      <protection locked="0"/>
    </xf>
    <xf numFmtId="0" fontId="3" fillId="0" borderId="1" xfId="0" applyFont="1" applyBorder="1" applyAlignment="1" applyProtection="1">
      <alignment horizontal="center" vertical="center" wrapText="1"/>
      <protection locked="0"/>
    </xf>
    <xf numFmtId="0" fontId="3" fillId="0" borderId="4" xfId="0" applyFont="1" applyBorder="1" applyAlignment="1" applyProtection="1">
      <alignment vertical="center"/>
      <protection locked="0"/>
    </xf>
    <xf numFmtId="0" fontId="3" fillId="0" borderId="2" xfId="0" applyFont="1" applyBorder="1" applyProtection="1">
      <alignment vertical="center"/>
      <protection locked="0"/>
    </xf>
    <xf numFmtId="0" fontId="3" fillId="0" borderId="4" xfId="0" applyFont="1" applyBorder="1" applyProtection="1">
      <alignment vertical="center"/>
      <protection locked="0"/>
    </xf>
    <xf numFmtId="0" fontId="3" fillId="0" borderId="4"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3" fillId="0" borderId="0" xfId="0" applyFont="1" applyProtection="1">
      <alignment vertical="center"/>
      <protection locked="0"/>
    </xf>
    <xf numFmtId="0" fontId="2"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2" fillId="0" borderId="27"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center"/>
    </xf>
    <xf numFmtId="0" fontId="2" fillId="0" borderId="1" xfId="0" applyFont="1" applyBorder="1" applyAlignment="1">
      <alignment horizontal="left" vertical="center"/>
    </xf>
    <xf numFmtId="0" fontId="2" fillId="0" borderId="21"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4" xfId="0" applyFont="1" applyBorder="1" applyAlignment="1" applyProtection="1">
      <alignment horizontal="left" vertical="top"/>
      <protection locked="0"/>
    </xf>
    <xf numFmtId="0" fontId="5" fillId="0" borderId="11" xfId="0" applyFont="1" applyBorder="1" applyAlignment="1">
      <alignment horizontal="right" vertical="center"/>
    </xf>
    <xf numFmtId="0" fontId="3" fillId="0" borderId="27"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3" fillId="0" borderId="28" xfId="0" applyFont="1" applyBorder="1" applyAlignment="1" applyProtection="1">
      <alignment horizontal="left" vertical="center"/>
      <protection locked="0"/>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9"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2" xfId="0" applyFont="1" applyBorder="1" applyAlignment="1" applyProtection="1">
      <alignment horizontal="right" vertical="center"/>
      <protection locked="0"/>
    </xf>
    <xf numFmtId="0" fontId="3" fillId="0" borderId="4" xfId="0" applyFont="1" applyBorder="1" applyAlignment="1" applyProtection="1">
      <alignment horizontal="right" vertical="center"/>
      <protection locked="0"/>
    </xf>
    <xf numFmtId="0" fontId="3" fillId="0" borderId="4"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 fillId="0" borderId="29" xfId="0" applyFont="1" applyBorder="1" applyAlignment="1" applyProtection="1">
      <alignment horizontal="left"/>
      <protection locked="0"/>
    </xf>
    <xf numFmtId="0" fontId="3" fillId="0" borderId="30" xfId="0" applyFont="1" applyBorder="1" applyAlignment="1" applyProtection="1">
      <alignment horizontal="left"/>
      <protection locked="0"/>
    </xf>
    <xf numFmtId="0" fontId="3" fillId="0" borderId="2"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2"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4" fillId="2" borderId="0" xfId="0" applyFont="1" applyFill="1" applyAlignment="1">
      <alignment horizontal="center" vertical="center"/>
    </xf>
    <xf numFmtId="0" fontId="6" fillId="4" borderId="2" xfId="0" applyFont="1" applyFill="1" applyBorder="1" applyAlignment="1">
      <alignment horizontal="left" vertical="center"/>
    </xf>
    <xf numFmtId="0" fontId="6" fillId="4" borderId="4" xfId="0" applyFont="1" applyFill="1" applyBorder="1" applyAlignment="1">
      <alignment horizontal="left" vertical="center"/>
    </xf>
    <xf numFmtId="0" fontId="6" fillId="4" borderId="3" xfId="0" applyFont="1" applyFill="1" applyBorder="1" applyAlignment="1">
      <alignment horizontal="left"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3" fillId="0" borderId="13"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6" fillId="3" borderId="14" xfId="0" applyFont="1" applyFill="1" applyBorder="1" applyAlignment="1">
      <alignment horizontal="center" vertical="center"/>
    </xf>
    <xf numFmtId="0" fontId="3" fillId="0" borderId="37"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5" xfId="0" applyFont="1" applyBorder="1" applyAlignment="1" applyProtection="1">
      <alignment vertical="center"/>
      <protection locked="0"/>
    </xf>
    <xf numFmtId="0" fontId="3" fillId="0" borderId="6" xfId="0" applyFont="1" applyBorder="1" applyAlignment="1" applyProtection="1">
      <alignment vertical="center"/>
      <protection locked="0"/>
    </xf>
    <xf numFmtId="0" fontId="3" fillId="0" borderId="40" xfId="0" applyFont="1" applyBorder="1" applyAlignment="1" applyProtection="1">
      <alignment vertical="center"/>
      <protection locked="0"/>
    </xf>
    <xf numFmtId="177" fontId="3" fillId="0" borderId="36" xfId="0" applyNumberFormat="1" applyFont="1" applyBorder="1" applyAlignment="1">
      <alignment horizontal="center" vertical="center"/>
    </xf>
    <xf numFmtId="177" fontId="3" fillId="0" borderId="13" xfId="0" applyNumberFormat="1" applyFont="1" applyBorder="1" applyAlignment="1">
      <alignment horizontal="center" vertical="center"/>
    </xf>
    <xf numFmtId="0" fontId="2" fillId="0" borderId="25" xfId="0" applyFont="1" applyBorder="1" applyAlignment="1">
      <alignment horizontal="left" vertical="center"/>
    </xf>
    <xf numFmtId="0" fontId="2" fillId="0" borderId="13" xfId="0" applyFont="1" applyBorder="1" applyAlignment="1">
      <alignment horizontal="left" vertical="center"/>
    </xf>
    <xf numFmtId="0" fontId="3" fillId="0" borderId="1" xfId="0" applyFont="1" applyBorder="1" applyAlignment="1">
      <alignment horizontal="center" vertical="center"/>
    </xf>
    <xf numFmtId="0" fontId="3" fillId="0" borderId="9" xfId="0" applyFont="1" applyBorder="1" applyAlignment="1">
      <alignment vertical="center"/>
    </xf>
    <xf numFmtId="176" fontId="9" fillId="5" borderId="36" xfId="0" applyNumberFormat="1" applyFont="1" applyFill="1" applyBorder="1" applyAlignment="1" applyProtection="1">
      <alignment horizontal="center" vertical="center"/>
      <protection locked="0"/>
    </xf>
    <xf numFmtId="176" fontId="9" fillId="5" borderId="13" xfId="0" applyNumberFormat="1" applyFont="1" applyFill="1" applyBorder="1" applyAlignment="1" applyProtection="1">
      <alignment horizontal="center" vertical="center"/>
      <protection locked="0"/>
    </xf>
    <xf numFmtId="0" fontId="3" fillId="0" borderId="33" xfId="0" applyFont="1" applyBorder="1" applyAlignment="1" applyProtection="1">
      <alignment vertical="top" wrapText="1"/>
      <protection locked="0"/>
    </xf>
    <xf numFmtId="0" fontId="3" fillId="0" borderId="34" xfId="0" applyFont="1" applyBorder="1" applyAlignment="1" applyProtection="1">
      <alignment vertical="top" wrapText="1"/>
      <protection locked="0"/>
    </xf>
    <xf numFmtId="0" fontId="3" fillId="0" borderId="35" xfId="0" applyFont="1" applyBorder="1" applyAlignment="1" applyProtection="1">
      <alignment vertical="top" wrapText="1"/>
      <protection locked="0"/>
    </xf>
    <xf numFmtId="0" fontId="3" fillId="0" borderId="36" xfId="0" applyFont="1" applyBorder="1" applyAlignment="1">
      <alignment horizontal="center" vertical="center"/>
    </xf>
    <xf numFmtId="0" fontId="3" fillId="0" borderId="13" xfId="0" applyFont="1" applyBorder="1" applyAlignment="1">
      <alignment horizontal="center" vertical="center"/>
    </xf>
    <xf numFmtId="0" fontId="9" fillId="0" borderId="1"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3" fillId="0" borderId="28" xfId="0" applyFont="1" applyBorder="1" applyAlignment="1">
      <alignment horizontal="center" vertical="center"/>
    </xf>
    <xf numFmtId="0" fontId="2" fillId="0" borderId="21" xfId="0" applyFont="1" applyBorder="1" applyAlignment="1">
      <alignment horizontal="left" vertical="top"/>
    </xf>
    <xf numFmtId="0" fontId="2" fillId="0" borderId="32" xfId="0" applyFont="1" applyBorder="1" applyAlignment="1">
      <alignment horizontal="left" vertical="top"/>
    </xf>
    <xf numFmtId="0" fontId="2" fillId="0" borderId="24" xfId="0" applyFont="1" applyBorder="1" applyAlignment="1">
      <alignment horizontal="left" vertical="top"/>
    </xf>
    <xf numFmtId="0" fontId="3" fillId="0" borderId="26" xfId="0" applyFont="1" applyBorder="1" applyAlignment="1">
      <alignment horizontal="center" vertical="center"/>
    </xf>
    <xf numFmtId="0" fontId="3" fillId="0" borderId="19" xfId="0" applyFont="1" applyBorder="1" applyAlignment="1">
      <alignment horizontal="center" vertical="center"/>
    </xf>
    <xf numFmtId="0" fontId="3" fillId="0" borderId="3" xfId="0" applyFont="1" applyBorder="1" applyAlignment="1">
      <alignment horizontal="center" vertical="center"/>
    </xf>
    <xf numFmtId="0" fontId="3" fillId="0" borderId="27" xfId="0" applyFont="1" applyBorder="1" applyAlignment="1">
      <alignment horizontal="center" vertical="center"/>
    </xf>
    <xf numFmtId="180" fontId="3" fillId="0" borderId="2" xfId="0" applyNumberFormat="1" applyFont="1" applyBorder="1" applyAlignment="1">
      <alignment horizontal="center" vertical="center"/>
    </xf>
    <xf numFmtId="180" fontId="3" fillId="0" borderId="4" xfId="0" applyNumberFormat="1" applyFont="1" applyBorder="1" applyAlignment="1">
      <alignment horizontal="center" vertical="center"/>
    </xf>
    <xf numFmtId="180" fontId="3" fillId="0" borderId="3" xfId="0" applyNumberFormat="1" applyFont="1" applyBorder="1" applyAlignment="1">
      <alignment horizontal="center" vertical="center"/>
    </xf>
    <xf numFmtId="0" fontId="3" fillId="0" borderId="37" xfId="0" applyFont="1" applyBorder="1" applyAlignment="1">
      <alignment horizontal="center" vertical="center"/>
    </xf>
    <xf numFmtId="0" fontId="3" fillId="0" borderId="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40" xfId="0" applyFont="1" applyBorder="1" applyAlignment="1">
      <alignment vertical="center"/>
    </xf>
    <xf numFmtId="0" fontId="3" fillId="0" borderId="33" xfId="0" applyFont="1" applyBorder="1" applyAlignment="1">
      <alignment vertical="top" wrapText="1"/>
    </xf>
    <xf numFmtId="0" fontId="3" fillId="0" borderId="34" xfId="0" applyFont="1" applyBorder="1" applyAlignment="1">
      <alignment vertical="top" wrapText="1"/>
    </xf>
    <xf numFmtId="0" fontId="3" fillId="0" borderId="35" xfId="0" applyFont="1" applyBorder="1" applyAlignment="1">
      <alignment vertical="top" wrapText="1"/>
    </xf>
    <xf numFmtId="0" fontId="3" fillId="0" borderId="2" xfId="0" applyFont="1" applyBorder="1" applyAlignment="1">
      <alignment horizontal="right" vertical="center"/>
    </xf>
    <xf numFmtId="0" fontId="3" fillId="0" borderId="4" xfId="0" applyFont="1" applyBorder="1" applyAlignment="1">
      <alignment horizontal="right" vertical="center"/>
    </xf>
    <xf numFmtId="0" fontId="3" fillId="0" borderId="4" xfId="0" applyFont="1" applyBorder="1" applyAlignment="1">
      <alignment horizontal="left" vertical="center"/>
    </xf>
    <xf numFmtId="0" fontId="3" fillId="0" borderId="20" xfId="0" applyFont="1" applyBorder="1" applyAlignment="1">
      <alignment horizontal="left" vertical="center"/>
    </xf>
    <xf numFmtId="180" fontId="9" fillId="0" borderId="1" xfId="0" applyNumberFormat="1" applyFont="1" applyBorder="1" applyAlignment="1">
      <alignment horizontal="center" vertical="center"/>
    </xf>
    <xf numFmtId="180" fontId="9" fillId="0" borderId="28" xfId="0" applyNumberFormat="1" applyFont="1" applyBorder="1" applyAlignment="1">
      <alignment horizontal="center" vertical="center"/>
    </xf>
    <xf numFmtId="0" fontId="3" fillId="0" borderId="29" xfId="0" applyFont="1" applyBorder="1" applyAlignment="1">
      <alignment horizontal="left"/>
    </xf>
    <xf numFmtId="0" fontId="3" fillId="0" borderId="30" xfId="0" applyFont="1" applyBorder="1" applyAlignment="1">
      <alignment horizontal="left"/>
    </xf>
    <xf numFmtId="0" fontId="3" fillId="0" borderId="27" xfId="0" applyFont="1" applyBorder="1" applyAlignment="1">
      <alignment horizontal="center" vertical="center" wrapText="1"/>
    </xf>
    <xf numFmtId="180" fontId="3" fillId="0" borderId="2" xfId="0" applyNumberFormat="1" applyFont="1" applyBorder="1" applyAlignment="1">
      <alignment horizontal="left" vertical="center"/>
    </xf>
    <xf numFmtId="180" fontId="3" fillId="0" borderId="4" xfId="0" applyNumberFormat="1" applyFont="1" applyBorder="1" applyAlignment="1">
      <alignment horizontal="left" vertical="center"/>
    </xf>
    <xf numFmtId="180" fontId="3" fillId="0" borderId="3" xfId="0" applyNumberFormat="1" applyFont="1" applyBorder="1" applyAlignment="1">
      <alignment horizontal="left" vertical="center"/>
    </xf>
    <xf numFmtId="180" fontId="3" fillId="0" borderId="1" xfId="0" applyNumberFormat="1" applyFont="1" applyBorder="1" applyAlignment="1">
      <alignment horizontal="center" vertical="center"/>
    </xf>
    <xf numFmtId="180" fontId="3" fillId="0" borderId="28"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Y47"/>
  <sheetViews>
    <sheetView showGridLines="0" tabSelected="1" workbookViewId="0">
      <selection activeCell="Z11" sqref="Z11"/>
    </sheetView>
  </sheetViews>
  <sheetFormatPr defaultColWidth="8.69921875" defaultRowHeight="15" x14ac:dyDescent="0.45"/>
  <cols>
    <col min="1" max="1" width="2.69921875" style="4" customWidth="1"/>
    <col min="2" max="2" width="7.3984375" style="4" customWidth="1"/>
    <col min="3" max="3" width="3.59765625" style="4" bestFit="1" customWidth="1"/>
    <col min="4" max="4" width="7.3984375" style="4" customWidth="1"/>
    <col min="5" max="5" width="2.69921875" style="4" bestFit="1" customWidth="1"/>
    <col min="6" max="6" width="7.3984375" style="4" customWidth="1"/>
    <col min="7" max="7" width="3.59765625" style="4" bestFit="1" customWidth="1"/>
    <col min="8" max="8" width="7.3984375" style="4" customWidth="1"/>
    <col min="9" max="9" width="2.69921875" style="4" bestFit="1" customWidth="1"/>
    <col min="10" max="10" width="7.3984375" style="4" customWidth="1"/>
    <col min="11" max="11" width="3.59765625" style="4" bestFit="1" customWidth="1"/>
    <col min="12" max="12" width="7.3984375" style="4" customWidth="1"/>
    <col min="13" max="13" width="2.69921875" style="4" bestFit="1" customWidth="1"/>
    <col min="14" max="14" width="7.3984375" style="4" customWidth="1"/>
    <col min="15" max="15" width="4.5" style="4" bestFit="1" customWidth="1"/>
    <col min="16" max="16" width="7.3984375" style="4" customWidth="1"/>
    <col min="17" max="17" width="2.69921875" style="4" bestFit="1" customWidth="1"/>
    <col min="18" max="18" width="2.19921875" style="4" customWidth="1"/>
    <col min="19" max="23" width="8.69921875" style="4"/>
    <col min="24" max="24" width="10" style="4" bestFit="1" customWidth="1"/>
    <col min="25" max="16384" width="8.69921875" style="4"/>
  </cols>
  <sheetData>
    <row r="1" spans="2:24" x14ac:dyDescent="0.45">
      <c r="B1" s="24" t="s">
        <v>34</v>
      </c>
      <c r="C1" s="24"/>
      <c r="D1" s="24"/>
      <c r="E1" s="24"/>
      <c r="F1" s="24"/>
      <c r="G1" s="24"/>
      <c r="H1" s="24"/>
      <c r="I1" s="24"/>
      <c r="J1" s="24"/>
      <c r="K1" s="24"/>
      <c r="L1" s="24"/>
      <c r="M1" s="24"/>
      <c r="N1" s="65" t="s">
        <v>35</v>
      </c>
      <c r="O1" s="65"/>
      <c r="P1" s="65"/>
      <c r="Q1" s="65"/>
    </row>
    <row r="2" spans="2:24" ht="19.2" customHeight="1" x14ac:dyDescent="0.45">
      <c r="B2" s="92" t="s">
        <v>66</v>
      </c>
      <c r="C2" s="93"/>
      <c r="D2" s="93"/>
      <c r="E2" s="93"/>
      <c r="F2" s="93"/>
      <c r="G2" s="93"/>
      <c r="H2" s="93"/>
      <c r="I2" s="93"/>
      <c r="J2" s="93"/>
      <c r="K2" s="93"/>
      <c r="L2" s="93"/>
      <c r="M2" s="93"/>
      <c r="N2" s="93"/>
      <c r="O2" s="93"/>
      <c r="P2" s="93"/>
      <c r="Q2" s="94"/>
    </row>
    <row r="3" spans="2:24" ht="21" customHeight="1" x14ac:dyDescent="0.45">
      <c r="B3" s="91" t="s">
        <v>7</v>
      </c>
      <c r="C3" s="91"/>
      <c r="D3" s="91"/>
      <c r="E3" s="91"/>
      <c r="F3" s="91"/>
      <c r="G3" s="91"/>
      <c r="H3" s="91"/>
      <c r="I3" s="91"/>
      <c r="J3" s="91"/>
      <c r="K3" s="91"/>
      <c r="L3" s="91"/>
      <c r="M3" s="91"/>
      <c r="N3" s="91"/>
      <c r="O3" s="91"/>
      <c r="P3" s="91"/>
      <c r="Q3" s="91"/>
    </row>
    <row r="4" spans="2:24" x14ac:dyDescent="0.45">
      <c r="B4" s="70" t="s">
        <v>4</v>
      </c>
      <c r="C4" s="71"/>
      <c r="D4" s="71"/>
      <c r="E4" s="71"/>
      <c r="F4" s="71"/>
      <c r="G4" s="71"/>
      <c r="H4" s="71"/>
      <c r="I4" s="71"/>
      <c r="J4" s="71"/>
      <c r="K4" s="71"/>
      <c r="L4" s="71"/>
      <c r="M4" s="71"/>
      <c r="N4" s="71"/>
      <c r="O4" s="71"/>
      <c r="P4" s="71"/>
      <c r="Q4" s="72"/>
    </row>
    <row r="5" spans="2:24" x14ac:dyDescent="0.45">
      <c r="B5" s="73" t="s">
        <v>5</v>
      </c>
      <c r="C5" s="74"/>
      <c r="D5" s="74"/>
      <c r="E5" s="74"/>
      <c r="F5" s="74"/>
      <c r="G5" s="74"/>
      <c r="H5" s="74"/>
      <c r="I5" s="74"/>
      <c r="J5" s="74"/>
      <c r="K5" s="74"/>
      <c r="L5" s="74"/>
      <c r="M5" s="74"/>
      <c r="N5" s="74"/>
      <c r="O5" s="74"/>
      <c r="P5" s="74"/>
      <c r="Q5" s="75"/>
      <c r="T5" s="32" t="s">
        <v>63</v>
      </c>
    </row>
    <row r="6" spans="2:24" x14ac:dyDescent="0.45">
      <c r="B6" s="73" t="s">
        <v>6</v>
      </c>
      <c r="C6" s="74"/>
      <c r="D6" s="74"/>
      <c r="E6" s="74"/>
      <c r="F6" s="74"/>
      <c r="G6" s="74"/>
      <c r="H6" s="74"/>
      <c r="I6" s="74"/>
      <c r="J6" s="74"/>
      <c r="K6" s="74"/>
      <c r="L6" s="74"/>
      <c r="M6" s="74"/>
      <c r="N6" s="74"/>
      <c r="O6" s="74"/>
      <c r="P6" s="74"/>
      <c r="Q6" s="75"/>
      <c r="T6" s="32" t="s">
        <v>65</v>
      </c>
    </row>
    <row r="7" spans="2:24" x14ac:dyDescent="0.45">
      <c r="B7" s="73" t="s">
        <v>50</v>
      </c>
      <c r="C7" s="74"/>
      <c r="D7" s="74"/>
      <c r="E7" s="74"/>
      <c r="F7" s="74"/>
      <c r="G7" s="74"/>
      <c r="H7" s="74"/>
      <c r="I7" s="74"/>
      <c r="J7" s="74"/>
      <c r="K7" s="74"/>
      <c r="L7" s="74"/>
      <c r="M7" s="74"/>
      <c r="N7" s="74"/>
      <c r="O7" s="74"/>
      <c r="P7" s="74"/>
      <c r="Q7" s="75"/>
      <c r="T7" s="114" t="s">
        <v>59</v>
      </c>
      <c r="U7" s="114"/>
      <c r="V7" s="114"/>
    </row>
    <row r="8" spans="2:24" x14ac:dyDescent="0.45">
      <c r="B8" s="73" t="s">
        <v>51</v>
      </c>
      <c r="C8" s="74"/>
      <c r="D8" s="74"/>
      <c r="E8" s="74"/>
      <c r="F8" s="74"/>
      <c r="G8" s="74"/>
      <c r="H8" s="74"/>
      <c r="I8" s="74"/>
      <c r="J8" s="74"/>
      <c r="K8" s="74"/>
      <c r="L8" s="74"/>
      <c r="M8" s="74"/>
      <c r="N8" s="74"/>
      <c r="O8" s="74"/>
      <c r="P8" s="74"/>
      <c r="Q8" s="75"/>
      <c r="T8" s="25" t="s">
        <v>60</v>
      </c>
      <c r="U8" s="25" t="s">
        <v>61</v>
      </c>
      <c r="V8" s="25" t="s">
        <v>62</v>
      </c>
    </row>
    <row r="9" spans="2:24" x14ac:dyDescent="0.45">
      <c r="B9" s="76" t="s">
        <v>52</v>
      </c>
      <c r="C9" s="77"/>
      <c r="D9" s="77"/>
      <c r="E9" s="77"/>
      <c r="F9" s="77"/>
      <c r="G9" s="77"/>
      <c r="H9" s="77"/>
      <c r="I9" s="77"/>
      <c r="J9" s="77"/>
      <c r="K9" s="77"/>
      <c r="L9" s="77"/>
      <c r="M9" s="77"/>
      <c r="N9" s="77"/>
      <c r="O9" s="77"/>
      <c r="P9" s="77"/>
      <c r="Q9" s="78"/>
      <c r="T9" s="41">
        <v>2022</v>
      </c>
      <c r="U9" s="41">
        <v>6</v>
      </c>
      <c r="V9" s="41">
        <v>11</v>
      </c>
      <c r="X9" s="27">
        <f>DATE(T9,U9,V9)</f>
        <v>44723</v>
      </c>
    </row>
    <row r="10" spans="2:24" ht="18" customHeight="1" thickBot="1" x14ac:dyDescent="0.45">
      <c r="B10" s="9" t="s">
        <v>32</v>
      </c>
    </row>
    <row r="11" spans="2:24" ht="20.399999999999999" customHeight="1" x14ac:dyDescent="0.4">
      <c r="B11" s="85" t="s">
        <v>9</v>
      </c>
      <c r="C11" s="86"/>
      <c r="D11" s="43" t="s">
        <v>10</v>
      </c>
      <c r="E11" s="43"/>
      <c r="F11" s="43"/>
      <c r="G11" s="43"/>
      <c r="H11" s="43"/>
      <c r="I11" s="43"/>
      <c r="J11" s="43"/>
      <c r="K11" s="43"/>
      <c r="L11" s="43"/>
      <c r="M11" s="43"/>
      <c r="N11" s="43"/>
      <c r="O11" s="43"/>
      <c r="P11" s="43"/>
      <c r="Q11" s="44"/>
      <c r="T11" s="25" t="s">
        <v>54</v>
      </c>
      <c r="U11" s="25" t="s">
        <v>55</v>
      </c>
      <c r="V11" s="25" t="s">
        <v>56</v>
      </c>
    </row>
    <row r="12" spans="2:24" ht="29.4" customHeight="1" x14ac:dyDescent="0.45">
      <c r="B12" s="66" t="s">
        <v>48</v>
      </c>
      <c r="C12" s="56"/>
      <c r="D12" s="87"/>
      <c r="E12" s="83"/>
      <c r="F12" s="83"/>
      <c r="G12" s="83"/>
      <c r="H12" s="83"/>
      <c r="I12" s="83"/>
      <c r="J12" s="88"/>
      <c r="K12" s="45" t="s">
        <v>42</v>
      </c>
      <c r="L12" s="46" t="s">
        <v>36</v>
      </c>
      <c r="M12" s="68"/>
      <c r="N12" s="68"/>
      <c r="O12" s="68"/>
      <c r="P12" s="68"/>
      <c r="Q12" s="69"/>
      <c r="S12" s="4">
        <v>14</v>
      </c>
      <c r="T12" s="26">
        <f>IF(OR($T$9="",$U$9="",$V$9=""),"",$X$9-1)</f>
        <v>44722</v>
      </c>
      <c r="U12" s="25" t="str">
        <f>IF(T12&lt;&gt;"",TEXT(T12,"aaa"),"")</f>
        <v>金</v>
      </c>
      <c r="V12" s="42"/>
    </row>
    <row r="13" spans="2:24" ht="25.95" customHeight="1" x14ac:dyDescent="0.45">
      <c r="B13" s="79" t="s">
        <v>40</v>
      </c>
      <c r="C13" s="80"/>
      <c r="D13" s="89"/>
      <c r="E13" s="90"/>
      <c r="F13" s="90"/>
      <c r="G13" s="90"/>
      <c r="H13" s="90"/>
      <c r="I13" s="80"/>
      <c r="J13" s="46" t="s">
        <v>37</v>
      </c>
      <c r="K13" s="81" t="s">
        <v>39</v>
      </c>
      <c r="L13" s="82"/>
      <c r="M13" s="82"/>
      <c r="N13" s="82"/>
      <c r="O13" s="82"/>
      <c r="P13" s="83" t="s">
        <v>38</v>
      </c>
      <c r="Q13" s="84"/>
      <c r="S13" s="4">
        <v>13</v>
      </c>
      <c r="T13" s="26">
        <f>IF(T12="","",T12-1)</f>
        <v>44721</v>
      </c>
      <c r="U13" s="25" t="str">
        <f t="shared" ref="U13:U27" si="0">IF(T13&lt;&gt;"",TEXT(T13,"aaa"),"")</f>
        <v>木</v>
      </c>
      <c r="V13" s="42"/>
    </row>
    <row r="14" spans="2:24" ht="26.4" customHeight="1" x14ac:dyDescent="0.45">
      <c r="B14" s="67" t="s">
        <v>11</v>
      </c>
      <c r="C14" s="56"/>
      <c r="D14" s="48"/>
      <c r="E14" s="49" t="s">
        <v>2</v>
      </c>
      <c r="F14" s="49"/>
      <c r="G14" s="49"/>
      <c r="H14" s="49"/>
      <c r="I14" s="49"/>
      <c r="J14" s="50"/>
      <c r="K14" s="47"/>
      <c r="L14" s="51" t="s">
        <v>8</v>
      </c>
      <c r="M14" s="123"/>
      <c r="N14" s="123"/>
      <c r="O14" s="123"/>
      <c r="P14" s="123"/>
      <c r="Q14" s="124"/>
      <c r="S14" s="4">
        <v>12</v>
      </c>
      <c r="T14" s="26">
        <f t="shared" ref="T14:T27" si="1">IF(T13="","",T13-1)</f>
        <v>44720</v>
      </c>
      <c r="U14" s="25" t="str">
        <f t="shared" si="0"/>
        <v>水</v>
      </c>
      <c r="V14" s="42"/>
    </row>
    <row r="15" spans="2:24" ht="18.75" customHeight="1" x14ac:dyDescent="0.45">
      <c r="B15" s="103" t="s">
        <v>41</v>
      </c>
      <c r="C15" s="104"/>
      <c r="D15" s="107" t="s">
        <v>58</v>
      </c>
      <c r="E15" s="108"/>
      <c r="F15" s="108"/>
      <c r="G15" s="108"/>
      <c r="H15" s="108"/>
      <c r="I15" s="108"/>
      <c r="J15" s="108"/>
      <c r="K15" s="108"/>
      <c r="L15" s="108"/>
      <c r="M15" s="108"/>
      <c r="N15" s="108"/>
      <c r="O15" s="108"/>
      <c r="P15" s="108"/>
      <c r="Q15" s="109"/>
      <c r="S15" s="4">
        <v>11</v>
      </c>
      <c r="T15" s="26">
        <f t="shared" si="1"/>
        <v>44719</v>
      </c>
      <c r="U15" s="25" t="str">
        <f t="shared" si="0"/>
        <v>火</v>
      </c>
      <c r="V15" s="42"/>
    </row>
    <row r="16" spans="2:24" ht="27.75" customHeight="1" thickBot="1" x14ac:dyDescent="0.5">
      <c r="B16" s="105"/>
      <c r="C16" s="106"/>
      <c r="D16" s="118" t="s">
        <v>57</v>
      </c>
      <c r="E16" s="119"/>
      <c r="F16" s="119"/>
      <c r="G16" s="119"/>
      <c r="H16" s="119"/>
      <c r="I16" s="119"/>
      <c r="J16" s="119"/>
      <c r="K16" s="119"/>
      <c r="L16" s="119"/>
      <c r="M16" s="119"/>
      <c r="N16" s="119"/>
      <c r="O16" s="119"/>
      <c r="P16" s="119"/>
      <c r="Q16" s="120"/>
      <c r="S16" s="4">
        <v>10</v>
      </c>
      <c r="T16" s="26">
        <f t="shared" si="1"/>
        <v>44718</v>
      </c>
      <c r="U16" s="25" t="str">
        <f t="shared" si="0"/>
        <v>月</v>
      </c>
      <c r="V16" s="42"/>
    </row>
    <row r="17" spans="1:22" ht="17.399999999999999" customHeight="1" x14ac:dyDescent="0.45">
      <c r="A17" s="4" t="s">
        <v>12</v>
      </c>
      <c r="B17" s="74" t="s">
        <v>13</v>
      </c>
      <c r="C17" s="74"/>
      <c r="D17" s="74"/>
      <c r="E17" s="74"/>
      <c r="F17" s="74"/>
      <c r="G17" s="74"/>
      <c r="H17" s="74"/>
      <c r="I17" s="74"/>
      <c r="J17" s="74"/>
      <c r="K17" s="74"/>
      <c r="L17" s="74"/>
      <c r="M17" s="74"/>
      <c r="N17" s="74"/>
      <c r="O17" s="74"/>
      <c r="P17" s="74"/>
      <c r="Q17" s="74"/>
      <c r="S17" s="115">
        <v>9</v>
      </c>
      <c r="T17" s="110">
        <f t="shared" si="1"/>
        <v>44717</v>
      </c>
      <c r="U17" s="121" t="str">
        <f t="shared" si="0"/>
        <v>日</v>
      </c>
      <c r="V17" s="116"/>
    </row>
    <row r="18" spans="1:22" ht="7.2" customHeight="1" x14ac:dyDescent="0.45">
      <c r="S18" s="115"/>
      <c r="T18" s="111">
        <f t="shared" si="1"/>
        <v>44716</v>
      </c>
      <c r="U18" s="122" t="str">
        <f t="shared" si="0"/>
        <v>土</v>
      </c>
      <c r="V18" s="117"/>
    </row>
    <row r="19" spans="1:22" ht="18.600000000000001" thickBot="1" x14ac:dyDescent="0.5">
      <c r="B19" s="11" t="s">
        <v>14</v>
      </c>
      <c r="S19" s="4">
        <v>8</v>
      </c>
      <c r="T19" s="26">
        <f>IF(T17="","",T17-1)</f>
        <v>44716</v>
      </c>
      <c r="U19" s="25" t="str">
        <f>IF(T19&lt;&gt;"",TEXT(T19,"aaa"),"")</f>
        <v>土</v>
      </c>
      <c r="V19" s="42"/>
    </row>
    <row r="20" spans="1:22" ht="19.95" customHeight="1" thickBot="1" x14ac:dyDescent="0.5">
      <c r="B20" s="99" t="s">
        <v>15</v>
      </c>
      <c r="C20" s="100"/>
      <c r="D20" s="100" t="s">
        <v>3</v>
      </c>
      <c r="E20" s="101"/>
      <c r="F20" s="99" t="s">
        <v>15</v>
      </c>
      <c r="G20" s="100"/>
      <c r="H20" s="100" t="s">
        <v>3</v>
      </c>
      <c r="I20" s="101"/>
      <c r="J20" s="99" t="s">
        <v>15</v>
      </c>
      <c r="K20" s="100"/>
      <c r="L20" s="100" t="s">
        <v>3</v>
      </c>
      <c r="M20" s="101"/>
      <c r="N20" s="99" t="s">
        <v>15</v>
      </c>
      <c r="O20" s="100"/>
      <c r="P20" s="100" t="s">
        <v>3</v>
      </c>
      <c r="Q20" s="101"/>
      <c r="S20" s="4">
        <v>7</v>
      </c>
      <c r="T20" s="26">
        <f t="shared" si="1"/>
        <v>44715</v>
      </c>
      <c r="U20" s="25" t="str">
        <f t="shared" si="0"/>
        <v>金</v>
      </c>
      <c r="V20" s="42"/>
    </row>
    <row r="21" spans="1:22" ht="17.399999999999999" customHeight="1" thickTop="1" x14ac:dyDescent="0.45">
      <c r="B21" s="28" t="s">
        <v>0</v>
      </c>
      <c r="C21" s="7" t="s">
        <v>1</v>
      </c>
      <c r="D21" s="37" t="s">
        <v>16</v>
      </c>
      <c r="E21" s="16" t="s">
        <v>2</v>
      </c>
      <c r="F21" s="28" t="s">
        <v>0</v>
      </c>
      <c r="G21" s="7" t="s">
        <v>1</v>
      </c>
      <c r="H21" s="37" t="s">
        <v>16</v>
      </c>
      <c r="I21" s="16" t="s">
        <v>2</v>
      </c>
      <c r="J21" s="28">
        <f>IF(T27="","/",T27)</f>
        <v>44709</v>
      </c>
      <c r="K21" s="36" t="str">
        <f>IF(U27="","(   )  ","("&amp;U27&amp;")")</f>
        <v>(土)</v>
      </c>
      <c r="L21" s="40" t="str">
        <f>IF(V27=""," 　　  . ",V27)</f>
        <v xml:space="preserve"> 　　  . </v>
      </c>
      <c r="M21" s="16" t="s">
        <v>64</v>
      </c>
      <c r="N21" s="28">
        <f>IF(T26="","/",T26)</f>
        <v>44710</v>
      </c>
      <c r="O21" s="35" t="str">
        <f>IF(U26="","(   )  ","("&amp;U26&amp;")")</f>
        <v>(日)</v>
      </c>
      <c r="P21" s="40" t="str">
        <f>IF(V26=""," 　　  . ",V26)</f>
        <v xml:space="preserve"> 　　  . </v>
      </c>
      <c r="Q21" s="16" t="s">
        <v>64</v>
      </c>
      <c r="S21" s="4">
        <v>6</v>
      </c>
      <c r="T21" s="26">
        <f t="shared" si="1"/>
        <v>44714</v>
      </c>
      <c r="U21" s="25" t="str">
        <f t="shared" si="0"/>
        <v>木</v>
      </c>
      <c r="V21" s="42"/>
    </row>
    <row r="22" spans="1:22" ht="17.399999999999999" customHeight="1" x14ac:dyDescent="0.45">
      <c r="B22" s="29">
        <f>IF(T24="","/",T24)</f>
        <v>44711</v>
      </c>
      <c r="C22" s="1" t="str">
        <f>IF(U24="","(   )  ","("&amp;U24&amp;")")</f>
        <v>(月)</v>
      </c>
      <c r="D22" s="38" t="str">
        <f>IF(V24=""," 　　  . ",V24)</f>
        <v xml:space="preserve"> 　　  . </v>
      </c>
      <c r="E22" s="17" t="s">
        <v>2</v>
      </c>
      <c r="F22" s="29">
        <f>IF(T23="","/",T23)</f>
        <v>44712</v>
      </c>
      <c r="G22" s="1" t="str">
        <f>IF(U23="","(   )  ","("&amp;U23&amp;")")</f>
        <v>(火)</v>
      </c>
      <c r="H22" s="38" t="str">
        <f>IF(V23=""," 　　  . ",V23)</f>
        <v xml:space="preserve"> 　　  . </v>
      </c>
      <c r="I22" s="17" t="s">
        <v>2</v>
      </c>
      <c r="J22" s="29">
        <f>IF(T22="","/",T22)</f>
        <v>44713</v>
      </c>
      <c r="K22" s="1" t="str">
        <f>IF(U22="","(   )  ","("&amp;U22&amp;")")</f>
        <v>(水)</v>
      </c>
      <c r="L22" s="38" t="str">
        <f>IF(V22=""," 　　  . ",V22)</f>
        <v xml:space="preserve"> 　　  . </v>
      </c>
      <c r="M22" s="17" t="s">
        <v>2</v>
      </c>
      <c r="N22" s="29">
        <f>IF(T21="","/",T21)</f>
        <v>44714</v>
      </c>
      <c r="O22" s="34" t="str">
        <f>IF(U21="","(   )  ","("&amp;U21&amp;")")</f>
        <v>(木)</v>
      </c>
      <c r="P22" s="38" t="str">
        <f>IF(V21=""," 　　  . ",V21)</f>
        <v xml:space="preserve"> 　　  . </v>
      </c>
      <c r="Q22" s="17" t="s">
        <v>2</v>
      </c>
      <c r="S22" s="4">
        <v>5</v>
      </c>
      <c r="T22" s="26">
        <f t="shared" si="1"/>
        <v>44713</v>
      </c>
      <c r="U22" s="25" t="str">
        <f t="shared" si="0"/>
        <v>水</v>
      </c>
      <c r="V22" s="42"/>
    </row>
    <row r="23" spans="1:22" ht="17.399999999999999" customHeight="1" x14ac:dyDescent="0.45">
      <c r="B23" s="29">
        <f>IF(T20="","/",T20)</f>
        <v>44715</v>
      </c>
      <c r="C23" s="1" t="str">
        <f>IF(U20="","(   )  ","("&amp;U20&amp;")")</f>
        <v>(金)</v>
      </c>
      <c r="D23" s="38" t="str">
        <f>IF(V20=""," 　　  . ",V20)</f>
        <v xml:space="preserve"> 　　  . </v>
      </c>
      <c r="E23" s="17" t="s">
        <v>2</v>
      </c>
      <c r="F23" s="29">
        <f>IF(T19="","/",T19)</f>
        <v>44716</v>
      </c>
      <c r="G23" s="1" t="str">
        <f>IF(U19="","(   )  ","("&amp;U19&amp;")")</f>
        <v>(土)</v>
      </c>
      <c r="H23" s="38" t="str">
        <f>IF(V19=""," 　　  . ",V19)</f>
        <v xml:space="preserve"> 　　  . </v>
      </c>
      <c r="I23" s="17" t="s">
        <v>2</v>
      </c>
      <c r="J23" s="29">
        <f>IF(T17="","/",T17)</f>
        <v>44717</v>
      </c>
      <c r="K23" s="1" t="str">
        <f>IF(U17="","(   )  ","("&amp;U17&amp;")")</f>
        <v>(日)</v>
      </c>
      <c r="L23" s="38" t="str">
        <f>IF(V17=""," 　　  . ",V17)</f>
        <v xml:space="preserve"> 　　  . </v>
      </c>
      <c r="M23" s="17" t="s">
        <v>2</v>
      </c>
      <c r="N23" s="29">
        <f>IF(T16="","/",T16)</f>
        <v>44718</v>
      </c>
      <c r="O23" s="34" t="str">
        <f>IF(U16="","(   )  ","("&amp;U16&amp;")")</f>
        <v>(月)</v>
      </c>
      <c r="P23" s="38" t="str">
        <f>IF(V16=""," 　 　 . ",V16)</f>
        <v xml:space="preserve"> 　 　 . </v>
      </c>
      <c r="Q23" s="17" t="s">
        <v>2</v>
      </c>
      <c r="S23" s="4">
        <v>4</v>
      </c>
      <c r="T23" s="26">
        <f t="shared" si="1"/>
        <v>44712</v>
      </c>
      <c r="U23" s="25" t="str">
        <f t="shared" si="0"/>
        <v>火</v>
      </c>
      <c r="V23" s="42"/>
    </row>
    <row r="24" spans="1:22" ht="17.399999999999999" customHeight="1" thickBot="1" x14ac:dyDescent="0.5">
      <c r="B24" s="30">
        <f>IF(T15="","/",T15)</f>
        <v>44719</v>
      </c>
      <c r="C24" s="33" t="str">
        <f>IF(U15="","(   )  ","("&amp;U15&amp;")")</f>
        <v>(火)</v>
      </c>
      <c r="D24" s="39" t="str">
        <f>IF(V15=""," 　　  . ",V15)</f>
        <v xml:space="preserve"> 　　  . </v>
      </c>
      <c r="E24" s="18" t="s">
        <v>64</v>
      </c>
      <c r="F24" s="30">
        <f>IF(T14="","/",T14)</f>
        <v>44720</v>
      </c>
      <c r="G24" s="33" t="str">
        <f>IF(U14="","(   )  ","("&amp;U14&amp;")")</f>
        <v>(水)</v>
      </c>
      <c r="H24" s="39" t="str">
        <f>IF(V14=""," 　　  . ",V14)</f>
        <v xml:space="preserve"> 　　  . </v>
      </c>
      <c r="I24" s="18" t="s">
        <v>2</v>
      </c>
      <c r="J24" s="30">
        <f>IF(T13="","/",T13)</f>
        <v>44721</v>
      </c>
      <c r="K24" s="33" t="str">
        <f>IF(U13="","(   )  ","("&amp;U13&amp;")")</f>
        <v>(木)</v>
      </c>
      <c r="L24" s="39" t="str">
        <f>IF(V13=""," 　　  . ",V13)</f>
        <v xml:space="preserve"> 　　  . </v>
      </c>
      <c r="M24" s="18" t="s">
        <v>2</v>
      </c>
      <c r="N24" s="30">
        <f>IF(T12="","/",T12)</f>
        <v>44722</v>
      </c>
      <c r="O24" s="31" t="str">
        <f>IF(U12="","(   )  ","("&amp;U12&amp;")")</f>
        <v>(金)</v>
      </c>
      <c r="P24" s="39" t="str">
        <f>IF(V12=""," 　　  . ",V12)</f>
        <v xml:space="preserve"> 　　  . </v>
      </c>
      <c r="Q24" s="18" t="s">
        <v>2</v>
      </c>
      <c r="S24" s="115">
        <v>3</v>
      </c>
      <c r="T24" s="110">
        <f t="shared" si="1"/>
        <v>44711</v>
      </c>
      <c r="U24" s="121" t="str">
        <f t="shared" si="0"/>
        <v>月</v>
      </c>
      <c r="V24" s="116"/>
    </row>
    <row r="25" spans="1:22" ht="7.95" customHeight="1" x14ac:dyDescent="0.45">
      <c r="S25" s="115"/>
      <c r="T25" s="111">
        <f t="shared" si="1"/>
        <v>44710</v>
      </c>
      <c r="U25" s="122" t="str">
        <f t="shared" si="0"/>
        <v>日</v>
      </c>
      <c r="V25" s="117"/>
    </row>
    <row r="26" spans="1:22" ht="18" x14ac:dyDescent="0.45">
      <c r="B26" s="11" t="s">
        <v>27</v>
      </c>
      <c r="C26" s="11"/>
      <c r="D26" s="11"/>
      <c r="E26" s="3"/>
      <c r="F26" s="3"/>
      <c r="G26" s="3"/>
      <c r="H26" s="3"/>
      <c r="I26" s="3"/>
      <c r="J26" s="3"/>
      <c r="K26" s="3"/>
      <c r="L26" s="3"/>
      <c r="M26" s="3"/>
      <c r="N26" s="3"/>
      <c r="O26" s="3"/>
      <c r="P26" s="3"/>
      <c r="Q26" s="3"/>
      <c r="S26" s="4">
        <v>2</v>
      </c>
      <c r="T26" s="26">
        <f>IF(T24="","",T24-1)</f>
        <v>44710</v>
      </c>
      <c r="U26" s="25" t="str">
        <f t="shared" si="0"/>
        <v>日</v>
      </c>
      <c r="V26" s="42"/>
    </row>
    <row r="27" spans="1:22" ht="18" x14ac:dyDescent="0.45">
      <c r="B27" s="3" t="s">
        <v>28</v>
      </c>
      <c r="C27" s="3"/>
      <c r="D27" s="3"/>
      <c r="E27" s="3"/>
      <c r="F27" s="3"/>
      <c r="G27" s="3"/>
      <c r="H27" s="3"/>
      <c r="I27" s="3"/>
      <c r="J27" s="3"/>
      <c r="K27" s="3"/>
      <c r="L27" s="3"/>
      <c r="M27" s="3"/>
      <c r="N27" s="3"/>
      <c r="O27" s="3"/>
      <c r="P27" s="3"/>
      <c r="Q27" s="3"/>
      <c r="S27" s="4">
        <v>1</v>
      </c>
      <c r="T27" s="26">
        <f t="shared" si="1"/>
        <v>44709</v>
      </c>
      <c r="U27" s="25" t="str">
        <f t="shared" si="0"/>
        <v>土</v>
      </c>
      <c r="V27" s="42"/>
    </row>
    <row r="28" spans="1:22" ht="16.2" x14ac:dyDescent="0.45">
      <c r="B28" s="3" t="s">
        <v>47</v>
      </c>
      <c r="C28" s="3"/>
      <c r="D28" s="3"/>
      <c r="E28" s="3"/>
      <c r="F28" s="3"/>
      <c r="G28" s="3"/>
      <c r="H28" s="3"/>
      <c r="I28" s="3"/>
      <c r="J28" s="3"/>
      <c r="K28" s="3"/>
      <c r="L28" s="3"/>
      <c r="M28" s="3"/>
      <c r="N28" s="3"/>
      <c r="O28" s="3"/>
      <c r="P28" s="3"/>
      <c r="Q28" s="3"/>
    </row>
    <row r="29" spans="1:22" ht="11.4" customHeight="1" x14ac:dyDescent="0.45"/>
    <row r="30" spans="1:22" ht="16.8" thickBot="1" x14ac:dyDescent="0.5">
      <c r="B30" s="3" t="s">
        <v>31</v>
      </c>
      <c r="C30" s="3"/>
      <c r="D30" s="3"/>
      <c r="E30" s="3"/>
      <c r="F30" s="3"/>
      <c r="G30" s="3"/>
      <c r="H30" s="3"/>
      <c r="I30" s="3"/>
      <c r="J30" s="3"/>
      <c r="K30" s="3"/>
      <c r="L30" s="3"/>
      <c r="M30" s="3"/>
      <c r="N30" s="3"/>
      <c r="O30" s="3"/>
      <c r="P30" s="3"/>
      <c r="Q30" s="3"/>
    </row>
    <row r="31" spans="1:22" ht="16.8" thickBot="1" x14ac:dyDescent="0.5">
      <c r="B31" s="102" t="s">
        <v>26</v>
      </c>
      <c r="C31" s="95"/>
      <c r="D31" s="95"/>
      <c r="E31" s="95"/>
      <c r="F31" s="95"/>
      <c r="G31" s="95"/>
      <c r="H31" s="95"/>
      <c r="I31" s="95"/>
      <c r="J31" s="95"/>
      <c r="K31" s="95"/>
      <c r="L31" s="95"/>
      <c r="M31" s="95"/>
      <c r="N31" s="95"/>
      <c r="O31" s="95"/>
      <c r="P31" s="95" t="s">
        <v>24</v>
      </c>
      <c r="Q31" s="96"/>
    </row>
    <row r="32" spans="1:22" ht="16.2" customHeight="1" thickTop="1" x14ac:dyDescent="0.45">
      <c r="B32" s="112" t="s">
        <v>17</v>
      </c>
      <c r="C32" s="113"/>
      <c r="D32" s="113"/>
      <c r="E32" s="113"/>
      <c r="F32" s="113"/>
      <c r="G32" s="113"/>
      <c r="H32" s="113"/>
      <c r="I32" s="113"/>
      <c r="J32" s="113"/>
      <c r="K32" s="113"/>
      <c r="L32" s="113"/>
      <c r="M32" s="113"/>
      <c r="N32" s="113"/>
      <c r="O32" s="113"/>
      <c r="P32" s="97"/>
      <c r="Q32" s="98"/>
    </row>
    <row r="33" spans="2:25" ht="16.2" customHeight="1" x14ac:dyDescent="0.45">
      <c r="B33" s="60" t="s">
        <v>18</v>
      </c>
      <c r="C33" s="61"/>
      <c r="D33" s="61"/>
      <c r="E33" s="61"/>
      <c r="F33" s="61"/>
      <c r="G33" s="61"/>
      <c r="H33" s="61"/>
      <c r="I33" s="61"/>
      <c r="J33" s="61"/>
      <c r="K33" s="61"/>
      <c r="L33" s="61"/>
      <c r="M33" s="61"/>
      <c r="N33" s="61"/>
      <c r="O33" s="61"/>
      <c r="P33" s="56"/>
      <c r="Q33" s="57"/>
    </row>
    <row r="34" spans="2:25" ht="16.2" customHeight="1" x14ac:dyDescent="0.45">
      <c r="B34" s="60" t="s">
        <v>19</v>
      </c>
      <c r="C34" s="61"/>
      <c r="D34" s="61"/>
      <c r="E34" s="61"/>
      <c r="F34" s="61"/>
      <c r="G34" s="61"/>
      <c r="H34" s="61"/>
      <c r="I34" s="61"/>
      <c r="J34" s="61"/>
      <c r="K34" s="61"/>
      <c r="L34" s="61"/>
      <c r="M34" s="61"/>
      <c r="N34" s="61"/>
      <c r="O34" s="61"/>
      <c r="P34" s="56"/>
      <c r="Q34" s="57"/>
    </row>
    <row r="35" spans="2:25" ht="16.2" customHeight="1" x14ac:dyDescent="0.45">
      <c r="B35" s="60" t="s">
        <v>20</v>
      </c>
      <c r="C35" s="61"/>
      <c r="D35" s="61"/>
      <c r="E35" s="61"/>
      <c r="F35" s="61"/>
      <c r="G35" s="61"/>
      <c r="H35" s="61"/>
      <c r="I35" s="61"/>
      <c r="J35" s="61"/>
      <c r="K35" s="61"/>
      <c r="L35" s="61"/>
      <c r="M35" s="61"/>
      <c r="N35" s="61"/>
      <c r="O35" s="61"/>
      <c r="P35" s="56"/>
      <c r="Q35" s="57"/>
    </row>
    <row r="36" spans="2:25" ht="16.2" customHeight="1" x14ac:dyDescent="0.45">
      <c r="B36" s="60" t="s">
        <v>21</v>
      </c>
      <c r="C36" s="61"/>
      <c r="D36" s="61"/>
      <c r="E36" s="61"/>
      <c r="F36" s="61"/>
      <c r="G36" s="61"/>
      <c r="H36" s="61"/>
      <c r="I36" s="61"/>
      <c r="J36" s="61"/>
      <c r="K36" s="61"/>
      <c r="L36" s="61"/>
      <c r="M36" s="61"/>
      <c r="N36" s="61"/>
      <c r="O36" s="61"/>
      <c r="P36" s="56"/>
      <c r="Q36" s="57"/>
    </row>
    <row r="37" spans="2:25" ht="16.2" customHeight="1" x14ac:dyDescent="0.45">
      <c r="B37" s="60" t="s">
        <v>22</v>
      </c>
      <c r="C37" s="61"/>
      <c r="D37" s="61"/>
      <c r="E37" s="61"/>
      <c r="F37" s="61"/>
      <c r="G37" s="61"/>
      <c r="H37" s="61"/>
      <c r="I37" s="61"/>
      <c r="J37" s="61"/>
      <c r="K37" s="61"/>
      <c r="L37" s="61"/>
      <c r="M37" s="61"/>
      <c r="N37" s="61"/>
      <c r="O37" s="61"/>
      <c r="P37" s="56"/>
      <c r="Q37" s="57"/>
    </row>
    <row r="38" spans="2:25" ht="16.2" customHeight="1" x14ac:dyDescent="0.45">
      <c r="B38" s="60" t="s">
        <v>23</v>
      </c>
      <c r="C38" s="61"/>
      <c r="D38" s="61"/>
      <c r="E38" s="61"/>
      <c r="F38" s="61"/>
      <c r="G38" s="61"/>
      <c r="H38" s="61"/>
      <c r="I38" s="61"/>
      <c r="J38" s="61"/>
      <c r="K38" s="61"/>
      <c r="L38" s="61"/>
      <c r="M38" s="61"/>
      <c r="N38" s="61"/>
      <c r="O38" s="61"/>
      <c r="P38" s="56"/>
      <c r="Q38" s="57"/>
    </row>
    <row r="39" spans="2:25" ht="32.4" customHeight="1" x14ac:dyDescent="0.45">
      <c r="B39" s="58" t="s">
        <v>25</v>
      </c>
      <c r="C39" s="59"/>
      <c r="D39" s="59"/>
      <c r="E39" s="59"/>
      <c r="F39" s="59"/>
      <c r="G39" s="59"/>
      <c r="H39" s="59"/>
      <c r="I39" s="59"/>
      <c r="J39" s="59"/>
      <c r="K39" s="59"/>
      <c r="L39" s="59"/>
      <c r="M39" s="59"/>
      <c r="N39" s="59"/>
      <c r="O39" s="59"/>
      <c r="P39" s="56"/>
      <c r="Q39" s="57"/>
    </row>
    <row r="40" spans="2:25" ht="46.2" customHeight="1" thickBot="1" x14ac:dyDescent="0.45">
      <c r="B40" s="62" t="s">
        <v>49</v>
      </c>
      <c r="C40" s="63"/>
      <c r="D40" s="63"/>
      <c r="E40" s="63"/>
      <c r="F40" s="63"/>
      <c r="G40" s="63"/>
      <c r="H40" s="63"/>
      <c r="I40" s="63"/>
      <c r="J40" s="63"/>
      <c r="K40" s="63"/>
      <c r="L40" s="63"/>
      <c r="M40" s="63"/>
      <c r="N40" s="63"/>
      <c r="O40" s="63"/>
      <c r="P40" s="63"/>
      <c r="Q40" s="64"/>
      <c r="S40" s="5"/>
      <c r="T40" s="5"/>
      <c r="U40" s="5"/>
      <c r="V40" s="5"/>
      <c r="W40" s="5"/>
      <c r="X40" s="5"/>
      <c r="Y40" s="5"/>
    </row>
    <row r="41" spans="2:25" s="5" customFormat="1" ht="17.399999999999999" customHeight="1" x14ac:dyDescent="0.4">
      <c r="B41" s="9" t="s">
        <v>29</v>
      </c>
      <c r="C41" s="10"/>
      <c r="D41" s="10"/>
      <c r="E41" s="10"/>
      <c r="F41" s="10"/>
      <c r="G41" s="10"/>
      <c r="H41" s="10"/>
      <c r="I41" s="10"/>
      <c r="J41" s="10"/>
      <c r="K41" s="10"/>
      <c r="L41" s="10"/>
      <c r="M41" s="10"/>
      <c r="N41" s="10"/>
      <c r="O41" s="10"/>
      <c r="P41" s="10"/>
      <c r="S41" s="4"/>
      <c r="T41" s="4"/>
      <c r="U41" s="4"/>
      <c r="V41" s="4"/>
      <c r="W41" s="4"/>
      <c r="X41" s="4"/>
      <c r="Y41" s="4"/>
    </row>
    <row r="42" spans="2:25" ht="16.2" x14ac:dyDescent="0.45">
      <c r="B42" s="8" t="s">
        <v>30</v>
      </c>
    </row>
    <row r="43" spans="2:25" ht="22.2" customHeight="1" x14ac:dyDescent="0.45">
      <c r="B43" s="54" t="s">
        <v>45</v>
      </c>
      <c r="C43" s="54"/>
      <c r="D43" s="54"/>
      <c r="E43" s="54"/>
      <c r="F43" s="54"/>
      <c r="G43" s="54"/>
      <c r="H43" s="54"/>
      <c r="I43" s="54"/>
      <c r="J43" s="52" t="s">
        <v>46</v>
      </c>
      <c r="K43" s="55" t="s">
        <v>44</v>
      </c>
      <c r="L43" s="55"/>
      <c r="M43" s="55"/>
      <c r="N43" s="55"/>
      <c r="O43" s="55"/>
      <c r="P43" s="55"/>
      <c r="Q43" s="55"/>
    </row>
    <row r="44" spans="2:25" ht="16.2" x14ac:dyDescent="0.45">
      <c r="B44" s="52" t="s">
        <v>53</v>
      </c>
      <c r="C44" s="53"/>
      <c r="D44" s="53"/>
      <c r="E44" s="53"/>
      <c r="F44" s="53"/>
      <c r="G44" s="53"/>
      <c r="H44" s="53"/>
      <c r="I44" s="53"/>
      <c r="J44" s="53"/>
      <c r="K44" s="49" t="s">
        <v>33</v>
      </c>
      <c r="L44" s="49"/>
      <c r="M44" s="49"/>
      <c r="N44" s="49"/>
      <c r="O44" s="49"/>
      <c r="P44" s="49"/>
      <c r="Q44" s="49"/>
    </row>
    <row r="45" spans="2:25" ht="7.2" customHeight="1" x14ac:dyDescent="0.45"/>
    <row r="46" spans="2:25" ht="8.4" customHeight="1" x14ac:dyDescent="0.45"/>
    <row r="47" spans="2:25" x14ac:dyDescent="0.4">
      <c r="N47" s="5"/>
    </row>
  </sheetData>
  <mergeCells count="61">
    <mergeCell ref="T7:V7"/>
    <mergeCell ref="S17:S18"/>
    <mergeCell ref="S24:S25"/>
    <mergeCell ref="V17:V18"/>
    <mergeCell ref="D16:Q16"/>
    <mergeCell ref="T24:T25"/>
    <mergeCell ref="U24:U25"/>
    <mergeCell ref="V24:V25"/>
    <mergeCell ref="M14:Q14"/>
    <mergeCell ref="U17:U18"/>
    <mergeCell ref="P37:Q37"/>
    <mergeCell ref="B37:O37"/>
    <mergeCell ref="B15:C16"/>
    <mergeCell ref="D15:Q15"/>
    <mergeCell ref="T17:T18"/>
    <mergeCell ref="B36:O36"/>
    <mergeCell ref="P36:Q36"/>
    <mergeCell ref="B32:O32"/>
    <mergeCell ref="B33:O33"/>
    <mergeCell ref="B34:O34"/>
    <mergeCell ref="B35:O35"/>
    <mergeCell ref="P33:Q33"/>
    <mergeCell ref="P34:Q34"/>
    <mergeCell ref="P35:Q35"/>
    <mergeCell ref="B3:Q3"/>
    <mergeCell ref="B2:Q2"/>
    <mergeCell ref="B17:Q17"/>
    <mergeCell ref="P31:Q31"/>
    <mergeCell ref="P32:Q32"/>
    <mergeCell ref="N20:O20"/>
    <mergeCell ref="P20:Q20"/>
    <mergeCell ref="B20:C20"/>
    <mergeCell ref="D20:E20"/>
    <mergeCell ref="F20:G20"/>
    <mergeCell ref="H20:I20"/>
    <mergeCell ref="J20:K20"/>
    <mergeCell ref="L20:M20"/>
    <mergeCell ref="B31:O31"/>
    <mergeCell ref="N1:Q1"/>
    <mergeCell ref="B12:C12"/>
    <mergeCell ref="B14:C14"/>
    <mergeCell ref="M12:Q12"/>
    <mergeCell ref="B4:Q4"/>
    <mergeCell ref="B5:Q5"/>
    <mergeCell ref="B6:Q6"/>
    <mergeCell ref="B7:Q7"/>
    <mergeCell ref="B8:Q8"/>
    <mergeCell ref="B9:Q9"/>
    <mergeCell ref="B13:C13"/>
    <mergeCell ref="K13:O13"/>
    <mergeCell ref="P13:Q13"/>
    <mergeCell ref="B11:C11"/>
    <mergeCell ref="D12:J12"/>
    <mergeCell ref="D13:I13"/>
    <mergeCell ref="B43:I43"/>
    <mergeCell ref="K43:Q43"/>
    <mergeCell ref="P39:Q39"/>
    <mergeCell ref="B39:O39"/>
    <mergeCell ref="P38:Q38"/>
    <mergeCell ref="B38:O38"/>
    <mergeCell ref="B40:Q40"/>
  </mergeCells>
  <phoneticPr fontId="1"/>
  <pageMargins left="0.47244094488188981" right="7.874015748031496E-2" top="7.874015748031496E-2" bottom="7.874015748031496E-2" header="0.31496062992125984" footer="0.23622047244094491"/>
  <pageSetup paperSize="9" scale="96"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Q39"/>
  <sheetViews>
    <sheetView showGridLines="0" workbookViewId="0">
      <selection activeCell="V6" sqref="V6"/>
    </sheetView>
  </sheetViews>
  <sheetFormatPr defaultColWidth="8.69921875" defaultRowHeight="15" x14ac:dyDescent="0.45"/>
  <cols>
    <col min="1" max="1" width="1.19921875" style="4" customWidth="1"/>
    <col min="2" max="2" width="7.3984375" style="4" customWidth="1"/>
    <col min="3" max="3" width="3.59765625" style="4" bestFit="1" customWidth="1"/>
    <col min="4" max="4" width="7.3984375" style="4" customWidth="1"/>
    <col min="5" max="5" width="2.69921875" style="4" bestFit="1" customWidth="1"/>
    <col min="6" max="6" width="7.3984375" style="4" customWidth="1"/>
    <col min="7" max="7" width="3.59765625" style="4" bestFit="1" customWidth="1"/>
    <col min="8" max="8" width="7.3984375" style="4" customWidth="1"/>
    <col min="9" max="9" width="2.69921875" style="4" bestFit="1" customWidth="1"/>
    <col min="10" max="10" width="7.3984375" style="4" customWidth="1"/>
    <col min="11" max="11" width="3.59765625" style="4" bestFit="1" customWidth="1"/>
    <col min="12" max="12" width="7.3984375" style="4" customWidth="1"/>
    <col min="13" max="13" width="2.69921875" style="4" bestFit="1" customWidth="1"/>
    <col min="14" max="14" width="7.3984375" style="4" customWidth="1"/>
    <col min="15" max="15" width="3.59765625" style="4" bestFit="1" customWidth="1"/>
    <col min="16" max="16" width="7.3984375" style="4" customWidth="1"/>
    <col min="17" max="17" width="2.69921875" style="4" bestFit="1" customWidth="1"/>
    <col min="18" max="18" width="2.19921875" style="4" customWidth="1"/>
    <col min="19" max="16384" width="8.69921875" style="4"/>
  </cols>
  <sheetData>
    <row r="1" spans="2:17" ht="26.4" customHeight="1" x14ac:dyDescent="0.45"/>
    <row r="2" spans="2:17" x14ac:dyDescent="0.45">
      <c r="B2" s="24" t="s">
        <v>43</v>
      </c>
      <c r="C2" s="24"/>
      <c r="D2" s="24"/>
      <c r="E2" s="24"/>
      <c r="F2" s="24"/>
      <c r="G2" s="24"/>
      <c r="H2" s="24"/>
      <c r="I2" s="24"/>
      <c r="J2" s="24"/>
      <c r="K2" s="24"/>
      <c r="L2" s="24"/>
      <c r="M2" s="24"/>
      <c r="N2" s="65" t="s">
        <v>35</v>
      </c>
      <c r="O2" s="65"/>
      <c r="P2" s="65"/>
      <c r="Q2" s="65"/>
    </row>
    <row r="3" spans="2:17" ht="22.2" customHeight="1" x14ac:dyDescent="0.45">
      <c r="B3" s="92" t="s">
        <v>66</v>
      </c>
      <c r="C3" s="93"/>
      <c r="D3" s="93"/>
      <c r="E3" s="93"/>
      <c r="F3" s="93"/>
      <c r="G3" s="93"/>
      <c r="H3" s="93"/>
      <c r="I3" s="93"/>
      <c r="J3" s="93"/>
      <c r="K3" s="93"/>
      <c r="L3" s="93"/>
      <c r="M3" s="93"/>
      <c r="N3" s="93"/>
      <c r="O3" s="93"/>
      <c r="P3" s="93"/>
      <c r="Q3" s="94"/>
    </row>
    <row r="4" spans="2:17" ht="25.2" customHeight="1" x14ac:dyDescent="0.45">
      <c r="B4" s="91" t="s">
        <v>7</v>
      </c>
      <c r="C4" s="91"/>
      <c r="D4" s="91"/>
      <c r="E4" s="91"/>
      <c r="F4" s="91"/>
      <c r="G4" s="91"/>
      <c r="H4" s="91"/>
      <c r="I4" s="91"/>
      <c r="J4" s="91"/>
      <c r="K4" s="91"/>
      <c r="L4" s="91"/>
      <c r="M4" s="91"/>
      <c r="N4" s="91"/>
      <c r="O4" s="91"/>
      <c r="P4" s="91"/>
      <c r="Q4" s="91"/>
    </row>
    <row r="5" spans="2:17" x14ac:dyDescent="0.45">
      <c r="B5" s="70" t="s">
        <v>4</v>
      </c>
      <c r="C5" s="71"/>
      <c r="D5" s="71"/>
      <c r="E5" s="71"/>
      <c r="F5" s="71"/>
      <c r="G5" s="71"/>
      <c r="H5" s="71"/>
      <c r="I5" s="71"/>
      <c r="J5" s="71"/>
      <c r="K5" s="71"/>
      <c r="L5" s="71"/>
      <c r="M5" s="71"/>
      <c r="N5" s="71"/>
      <c r="O5" s="71"/>
      <c r="P5" s="71"/>
      <c r="Q5" s="72"/>
    </row>
    <row r="6" spans="2:17" x14ac:dyDescent="0.45">
      <c r="B6" s="73" t="s">
        <v>5</v>
      </c>
      <c r="C6" s="74"/>
      <c r="D6" s="74"/>
      <c r="E6" s="74"/>
      <c r="F6" s="74"/>
      <c r="G6" s="74"/>
      <c r="H6" s="74"/>
      <c r="I6" s="74"/>
      <c r="J6" s="74"/>
      <c r="K6" s="74"/>
      <c r="L6" s="74"/>
      <c r="M6" s="74"/>
      <c r="N6" s="74"/>
      <c r="O6" s="74"/>
      <c r="P6" s="74"/>
      <c r="Q6" s="75"/>
    </row>
    <row r="7" spans="2:17" x14ac:dyDescent="0.45">
      <c r="B7" s="73" t="s">
        <v>6</v>
      </c>
      <c r="C7" s="74"/>
      <c r="D7" s="74"/>
      <c r="E7" s="74"/>
      <c r="F7" s="74"/>
      <c r="G7" s="74"/>
      <c r="H7" s="74"/>
      <c r="I7" s="74"/>
      <c r="J7" s="74"/>
      <c r="K7" s="74"/>
      <c r="L7" s="74"/>
      <c r="M7" s="74"/>
      <c r="N7" s="74"/>
      <c r="O7" s="74"/>
      <c r="P7" s="74"/>
      <c r="Q7" s="75"/>
    </row>
    <row r="8" spans="2:17" x14ac:dyDescent="0.45">
      <c r="B8" s="73" t="s">
        <v>50</v>
      </c>
      <c r="C8" s="74"/>
      <c r="D8" s="74"/>
      <c r="E8" s="74"/>
      <c r="F8" s="74"/>
      <c r="G8" s="74"/>
      <c r="H8" s="74"/>
      <c r="I8" s="74"/>
      <c r="J8" s="74"/>
      <c r="K8" s="74"/>
      <c r="L8" s="74"/>
      <c r="M8" s="74"/>
      <c r="N8" s="74"/>
      <c r="O8" s="74"/>
      <c r="P8" s="74"/>
      <c r="Q8" s="75"/>
    </row>
    <row r="9" spans="2:17" x14ac:dyDescent="0.45">
      <c r="B9" s="73" t="s">
        <v>51</v>
      </c>
      <c r="C9" s="74"/>
      <c r="D9" s="74"/>
      <c r="E9" s="74"/>
      <c r="F9" s="74"/>
      <c r="G9" s="74"/>
      <c r="H9" s="74"/>
      <c r="I9" s="74"/>
      <c r="J9" s="74"/>
      <c r="K9" s="74"/>
      <c r="L9" s="74"/>
      <c r="M9" s="74"/>
      <c r="N9" s="74"/>
      <c r="O9" s="74"/>
      <c r="P9" s="74"/>
      <c r="Q9" s="75"/>
    </row>
    <row r="10" spans="2:17" x14ac:dyDescent="0.45">
      <c r="B10" s="76" t="s">
        <v>52</v>
      </c>
      <c r="C10" s="77"/>
      <c r="D10" s="77"/>
      <c r="E10" s="77"/>
      <c r="F10" s="77"/>
      <c r="G10" s="77"/>
      <c r="H10" s="77"/>
      <c r="I10" s="77"/>
      <c r="J10" s="77"/>
      <c r="K10" s="77"/>
      <c r="L10" s="77"/>
      <c r="M10" s="77"/>
      <c r="N10" s="77"/>
      <c r="O10" s="77"/>
      <c r="P10" s="77"/>
      <c r="Q10" s="78"/>
    </row>
    <row r="11" spans="2:17" ht="23.4" customHeight="1" thickBot="1" x14ac:dyDescent="0.45">
      <c r="B11" s="9" t="s">
        <v>32</v>
      </c>
    </row>
    <row r="12" spans="2:17" ht="20.399999999999999" customHeight="1" x14ac:dyDescent="0.4">
      <c r="B12" s="152" t="s">
        <v>9</v>
      </c>
      <c r="C12" s="153"/>
      <c r="D12" s="19" t="s">
        <v>10</v>
      </c>
      <c r="E12" s="19"/>
      <c r="F12" s="19"/>
      <c r="G12" s="19"/>
      <c r="H12" s="19"/>
      <c r="I12" s="19"/>
      <c r="J12" s="19"/>
      <c r="K12" s="19"/>
      <c r="L12" s="19"/>
      <c r="M12" s="19"/>
      <c r="N12" s="19"/>
      <c r="O12" s="19"/>
      <c r="P12" s="19"/>
      <c r="Q12" s="20"/>
    </row>
    <row r="13" spans="2:17" ht="40.950000000000003" customHeight="1" x14ac:dyDescent="0.45">
      <c r="B13" s="154" t="s">
        <v>48</v>
      </c>
      <c r="C13" s="114"/>
      <c r="D13" s="155">
        <f>'1日目'!D12:J12</f>
        <v>0</v>
      </c>
      <c r="E13" s="156"/>
      <c r="F13" s="156"/>
      <c r="G13" s="156"/>
      <c r="H13" s="156"/>
      <c r="I13" s="156"/>
      <c r="J13" s="157"/>
      <c r="K13" s="14" t="s">
        <v>42</v>
      </c>
      <c r="L13" s="12" t="s">
        <v>36</v>
      </c>
      <c r="M13" s="158">
        <f>'1日目'!M12:Q12</f>
        <v>0</v>
      </c>
      <c r="N13" s="158"/>
      <c r="O13" s="158"/>
      <c r="P13" s="158"/>
      <c r="Q13" s="159"/>
    </row>
    <row r="14" spans="2:17" ht="25.95" customHeight="1" x14ac:dyDescent="0.45">
      <c r="B14" s="130" t="s">
        <v>40</v>
      </c>
      <c r="C14" s="131"/>
      <c r="D14" s="133">
        <f>'1日目'!D13:I13</f>
        <v>0</v>
      </c>
      <c r="E14" s="134"/>
      <c r="F14" s="134"/>
      <c r="G14" s="134"/>
      <c r="H14" s="134"/>
      <c r="I14" s="135"/>
      <c r="J14" s="12" t="s">
        <v>37</v>
      </c>
      <c r="K14" s="146" t="str">
        <f>'1日目'!K13:O13</f>
        <v>　　　　　　年　　　月　　　日</v>
      </c>
      <c r="L14" s="147"/>
      <c r="M14" s="147"/>
      <c r="N14" s="147"/>
      <c r="O14" s="147"/>
      <c r="P14" s="148" t="str">
        <f>'1日目'!P13:Q13</f>
        <v>（　　　歳）</v>
      </c>
      <c r="Q14" s="149"/>
    </row>
    <row r="15" spans="2:17" ht="26.4" customHeight="1" x14ac:dyDescent="0.45">
      <c r="B15" s="132" t="s">
        <v>11</v>
      </c>
      <c r="C15" s="114"/>
      <c r="D15" s="2"/>
      <c r="E15" s="6" t="s">
        <v>2</v>
      </c>
      <c r="F15" s="6"/>
      <c r="G15" s="6"/>
      <c r="H15" s="6"/>
      <c r="I15" s="6"/>
      <c r="J15" s="23"/>
      <c r="K15" s="22"/>
      <c r="L15" s="13" t="s">
        <v>8</v>
      </c>
      <c r="M15" s="150">
        <f>'1日目'!M14:Q14</f>
        <v>0</v>
      </c>
      <c r="N15" s="150"/>
      <c r="O15" s="150"/>
      <c r="P15" s="150"/>
      <c r="Q15" s="151"/>
    </row>
    <row r="16" spans="2:17" ht="18.600000000000001" customHeight="1" x14ac:dyDescent="0.45">
      <c r="B16" s="136" t="s">
        <v>41</v>
      </c>
      <c r="C16" s="137"/>
      <c r="D16" s="140" t="str">
        <f>'1日目'!D15:Q15</f>
        <v>〒</v>
      </c>
      <c r="E16" s="141"/>
      <c r="F16" s="141"/>
      <c r="G16" s="141"/>
      <c r="H16" s="141"/>
      <c r="I16" s="141"/>
      <c r="J16" s="141"/>
      <c r="K16" s="141"/>
      <c r="L16" s="141"/>
      <c r="M16" s="141"/>
      <c r="N16" s="141"/>
      <c r="O16" s="141"/>
      <c r="P16" s="141"/>
      <c r="Q16" s="142"/>
    </row>
    <row r="17" spans="1:17" ht="27.6" customHeight="1" thickBot="1" x14ac:dyDescent="0.5">
      <c r="B17" s="138"/>
      <c r="C17" s="139"/>
      <c r="D17" s="143" t="str">
        <f>'1日目'!D16:Q16</f>
        <v xml:space="preserve">
</v>
      </c>
      <c r="E17" s="144"/>
      <c r="F17" s="144"/>
      <c r="G17" s="144"/>
      <c r="H17" s="144"/>
      <c r="I17" s="144"/>
      <c r="J17" s="144"/>
      <c r="K17" s="144"/>
      <c r="L17" s="144"/>
      <c r="M17" s="144"/>
      <c r="N17" s="144"/>
      <c r="O17" s="144"/>
      <c r="P17" s="144"/>
      <c r="Q17" s="145"/>
    </row>
    <row r="18" spans="1:17" ht="17.399999999999999" customHeight="1" x14ac:dyDescent="0.45">
      <c r="A18" s="4" t="s">
        <v>12</v>
      </c>
      <c r="B18" s="74" t="s">
        <v>13</v>
      </c>
      <c r="C18" s="74"/>
      <c r="D18" s="74"/>
      <c r="E18" s="74"/>
      <c r="F18" s="74"/>
      <c r="G18" s="74"/>
      <c r="H18" s="74"/>
      <c r="I18" s="74"/>
      <c r="J18" s="74"/>
      <c r="K18" s="74"/>
      <c r="L18" s="74"/>
      <c r="M18" s="74"/>
      <c r="N18" s="74"/>
      <c r="O18" s="74"/>
      <c r="P18" s="74"/>
      <c r="Q18" s="74"/>
    </row>
    <row r="19" spans="1:17" ht="15" customHeight="1" x14ac:dyDescent="0.45"/>
    <row r="20" spans="1:17" ht="16.2" x14ac:dyDescent="0.45">
      <c r="B20" s="11" t="s">
        <v>27</v>
      </c>
      <c r="C20" s="11"/>
      <c r="D20" s="11"/>
      <c r="E20" s="3"/>
      <c r="F20" s="3"/>
      <c r="G20" s="3"/>
      <c r="H20" s="3"/>
      <c r="I20" s="3"/>
      <c r="J20" s="3"/>
      <c r="K20" s="3"/>
      <c r="L20" s="3"/>
      <c r="M20" s="3"/>
      <c r="N20" s="3"/>
      <c r="O20" s="3"/>
      <c r="P20" s="3"/>
      <c r="Q20" s="3"/>
    </row>
    <row r="21" spans="1:17" ht="16.2" x14ac:dyDescent="0.45">
      <c r="B21" s="3" t="s">
        <v>28</v>
      </c>
      <c r="C21" s="3"/>
      <c r="D21" s="3"/>
      <c r="E21" s="3"/>
      <c r="F21" s="3"/>
      <c r="G21" s="3"/>
      <c r="H21" s="3"/>
      <c r="I21" s="3"/>
      <c r="J21" s="3"/>
      <c r="K21" s="3"/>
      <c r="L21" s="3"/>
      <c r="M21" s="3"/>
      <c r="N21" s="3"/>
      <c r="O21" s="3"/>
      <c r="P21" s="3"/>
      <c r="Q21" s="3"/>
    </row>
    <row r="22" spans="1:17" ht="16.2" x14ac:dyDescent="0.45">
      <c r="B22" s="3" t="s">
        <v>47</v>
      </c>
      <c r="C22" s="3"/>
      <c r="D22" s="3"/>
      <c r="E22" s="3"/>
      <c r="F22" s="3"/>
      <c r="G22" s="3"/>
      <c r="H22" s="3"/>
      <c r="I22" s="3"/>
      <c r="J22" s="3"/>
      <c r="K22" s="3"/>
      <c r="L22" s="3"/>
      <c r="M22" s="3"/>
      <c r="N22" s="3"/>
      <c r="O22" s="3"/>
      <c r="P22" s="3"/>
      <c r="Q22" s="3"/>
    </row>
    <row r="23" spans="1:17" ht="7.95" customHeight="1" x14ac:dyDescent="0.45"/>
    <row r="24" spans="1:17" ht="25.2" customHeight="1" thickBot="1" x14ac:dyDescent="0.45">
      <c r="B24" s="15" t="s">
        <v>31</v>
      </c>
      <c r="C24" s="3"/>
      <c r="D24" s="3"/>
      <c r="E24" s="3"/>
      <c r="F24" s="3"/>
      <c r="G24" s="3"/>
      <c r="H24" s="3"/>
      <c r="I24" s="3"/>
      <c r="J24" s="3"/>
      <c r="K24" s="3"/>
      <c r="L24" s="3"/>
      <c r="M24" s="3"/>
      <c r="N24" s="3"/>
      <c r="O24" s="3"/>
      <c r="P24" s="3"/>
      <c r="Q24" s="3"/>
    </row>
    <row r="25" spans="1:17" ht="16.8" thickBot="1" x14ac:dyDescent="0.5">
      <c r="B25" s="102" t="s">
        <v>26</v>
      </c>
      <c r="C25" s="95"/>
      <c r="D25" s="95"/>
      <c r="E25" s="95"/>
      <c r="F25" s="95"/>
      <c r="G25" s="95"/>
      <c r="H25" s="95"/>
      <c r="I25" s="95"/>
      <c r="J25" s="95"/>
      <c r="K25" s="95"/>
      <c r="L25" s="95"/>
      <c r="M25" s="95"/>
      <c r="N25" s="95"/>
      <c r="O25" s="95"/>
      <c r="P25" s="95" t="s">
        <v>24</v>
      </c>
      <c r="Q25" s="96"/>
    </row>
    <row r="26" spans="1:17" ht="16.8" thickTop="1" x14ac:dyDescent="0.45">
      <c r="B26" s="112" t="s">
        <v>17</v>
      </c>
      <c r="C26" s="113"/>
      <c r="D26" s="113"/>
      <c r="E26" s="113"/>
      <c r="F26" s="113"/>
      <c r="G26" s="113"/>
      <c r="H26" s="113"/>
      <c r="I26" s="113"/>
      <c r="J26" s="113"/>
      <c r="K26" s="113"/>
      <c r="L26" s="113"/>
      <c r="M26" s="113"/>
      <c r="N26" s="113"/>
      <c r="O26" s="113"/>
      <c r="P26" s="122"/>
      <c r="Q26" s="129"/>
    </row>
    <row r="27" spans="1:17" ht="16.2" x14ac:dyDescent="0.45">
      <c r="B27" s="60" t="s">
        <v>18</v>
      </c>
      <c r="C27" s="61"/>
      <c r="D27" s="61"/>
      <c r="E27" s="61"/>
      <c r="F27" s="61"/>
      <c r="G27" s="61"/>
      <c r="H27" s="61"/>
      <c r="I27" s="61"/>
      <c r="J27" s="61"/>
      <c r="K27" s="61"/>
      <c r="L27" s="61"/>
      <c r="M27" s="61"/>
      <c r="N27" s="61"/>
      <c r="O27" s="61"/>
      <c r="P27" s="114"/>
      <c r="Q27" s="125"/>
    </row>
    <row r="28" spans="1:17" ht="16.2" x14ac:dyDescent="0.45">
      <c r="B28" s="60" t="s">
        <v>19</v>
      </c>
      <c r="C28" s="61"/>
      <c r="D28" s="61"/>
      <c r="E28" s="61"/>
      <c r="F28" s="61"/>
      <c r="G28" s="61"/>
      <c r="H28" s="61"/>
      <c r="I28" s="61"/>
      <c r="J28" s="61"/>
      <c r="K28" s="61"/>
      <c r="L28" s="61"/>
      <c r="M28" s="61"/>
      <c r="N28" s="61"/>
      <c r="O28" s="61"/>
      <c r="P28" s="114"/>
      <c r="Q28" s="125"/>
    </row>
    <row r="29" spans="1:17" ht="16.2" x14ac:dyDescent="0.45">
      <c r="B29" s="60" t="s">
        <v>20</v>
      </c>
      <c r="C29" s="61"/>
      <c r="D29" s="61"/>
      <c r="E29" s="61"/>
      <c r="F29" s="61"/>
      <c r="G29" s="61"/>
      <c r="H29" s="61"/>
      <c r="I29" s="61"/>
      <c r="J29" s="61"/>
      <c r="K29" s="61"/>
      <c r="L29" s="61"/>
      <c r="M29" s="61"/>
      <c r="N29" s="61"/>
      <c r="O29" s="61"/>
      <c r="P29" s="114"/>
      <c r="Q29" s="125"/>
    </row>
    <row r="30" spans="1:17" ht="16.2" x14ac:dyDescent="0.45">
      <c r="B30" s="60" t="s">
        <v>21</v>
      </c>
      <c r="C30" s="61"/>
      <c r="D30" s="61"/>
      <c r="E30" s="61"/>
      <c r="F30" s="61"/>
      <c r="G30" s="61"/>
      <c r="H30" s="61"/>
      <c r="I30" s="61"/>
      <c r="J30" s="61"/>
      <c r="K30" s="61"/>
      <c r="L30" s="61"/>
      <c r="M30" s="61"/>
      <c r="N30" s="61"/>
      <c r="O30" s="61"/>
      <c r="P30" s="114"/>
      <c r="Q30" s="125"/>
    </row>
    <row r="31" spans="1:17" ht="16.2" x14ac:dyDescent="0.45">
      <c r="B31" s="60" t="s">
        <v>22</v>
      </c>
      <c r="C31" s="61"/>
      <c r="D31" s="61"/>
      <c r="E31" s="61"/>
      <c r="F31" s="61"/>
      <c r="G31" s="61"/>
      <c r="H31" s="61"/>
      <c r="I31" s="61"/>
      <c r="J31" s="61"/>
      <c r="K31" s="61"/>
      <c r="L31" s="61"/>
      <c r="M31" s="61"/>
      <c r="N31" s="61"/>
      <c r="O31" s="61"/>
      <c r="P31" s="114"/>
      <c r="Q31" s="125"/>
    </row>
    <row r="32" spans="1:17" ht="16.2" x14ac:dyDescent="0.45">
      <c r="B32" s="60" t="s">
        <v>23</v>
      </c>
      <c r="C32" s="61"/>
      <c r="D32" s="61"/>
      <c r="E32" s="61"/>
      <c r="F32" s="61"/>
      <c r="G32" s="61"/>
      <c r="H32" s="61"/>
      <c r="I32" s="61"/>
      <c r="J32" s="61"/>
      <c r="K32" s="61"/>
      <c r="L32" s="61"/>
      <c r="M32" s="61"/>
      <c r="N32" s="61"/>
      <c r="O32" s="61"/>
      <c r="P32" s="114"/>
      <c r="Q32" s="125"/>
    </row>
    <row r="33" spans="2:17" ht="31.2" customHeight="1" x14ac:dyDescent="0.45">
      <c r="B33" s="58" t="s">
        <v>25</v>
      </c>
      <c r="C33" s="59"/>
      <c r="D33" s="59"/>
      <c r="E33" s="59"/>
      <c r="F33" s="59"/>
      <c r="G33" s="59"/>
      <c r="H33" s="59"/>
      <c r="I33" s="59"/>
      <c r="J33" s="59"/>
      <c r="K33" s="59"/>
      <c r="L33" s="59"/>
      <c r="M33" s="59"/>
      <c r="N33" s="59"/>
      <c r="O33" s="59"/>
      <c r="P33" s="114"/>
      <c r="Q33" s="125"/>
    </row>
    <row r="34" spans="2:17" ht="42.6" customHeight="1" thickBot="1" x14ac:dyDescent="0.5">
      <c r="B34" s="126" t="s">
        <v>49</v>
      </c>
      <c r="C34" s="127"/>
      <c r="D34" s="127"/>
      <c r="E34" s="127"/>
      <c r="F34" s="127"/>
      <c r="G34" s="127"/>
      <c r="H34" s="127"/>
      <c r="I34" s="127"/>
      <c r="J34" s="127"/>
      <c r="K34" s="127"/>
      <c r="L34" s="127"/>
      <c r="M34" s="127"/>
      <c r="N34" s="127"/>
      <c r="O34" s="127"/>
      <c r="P34" s="127"/>
      <c r="Q34" s="128"/>
    </row>
    <row r="35" spans="2:17" s="5" customFormat="1" ht="27" customHeight="1" x14ac:dyDescent="0.4">
      <c r="B35" s="9" t="s">
        <v>29</v>
      </c>
      <c r="C35" s="10"/>
      <c r="D35" s="10"/>
      <c r="E35" s="10"/>
      <c r="F35" s="10"/>
      <c r="G35" s="10"/>
      <c r="H35" s="10"/>
      <c r="I35" s="10"/>
      <c r="J35" s="10"/>
      <c r="K35" s="10"/>
      <c r="L35" s="10"/>
      <c r="M35" s="10"/>
      <c r="N35" s="10"/>
      <c r="O35" s="10"/>
      <c r="P35" s="10"/>
    </row>
    <row r="36" spans="2:17" ht="16.2" x14ac:dyDescent="0.45">
      <c r="B36" s="8" t="s">
        <v>30</v>
      </c>
    </row>
    <row r="37" spans="2:17" ht="28.2" customHeight="1" x14ac:dyDescent="0.45">
      <c r="J37" s="21" t="s">
        <v>33</v>
      </c>
      <c r="K37" s="21"/>
      <c r="L37" s="21"/>
      <c r="M37" s="21"/>
      <c r="N37" s="21"/>
      <c r="O37" s="21"/>
    </row>
    <row r="38" spans="2:17" ht="8.4" customHeight="1" x14ac:dyDescent="0.45"/>
    <row r="39" spans="2:17" x14ac:dyDescent="0.4">
      <c r="N39" s="5"/>
    </row>
  </sheetData>
  <mergeCells count="42">
    <mergeCell ref="B7:Q7"/>
    <mergeCell ref="K14:O14"/>
    <mergeCell ref="P14:Q14"/>
    <mergeCell ref="M15:Q15"/>
    <mergeCell ref="B8:Q8"/>
    <mergeCell ref="B9:Q9"/>
    <mergeCell ref="B10:Q10"/>
    <mergeCell ref="B12:C12"/>
    <mergeCell ref="B13:C13"/>
    <mergeCell ref="D13:J13"/>
    <mergeCell ref="M13:Q13"/>
    <mergeCell ref="N2:Q2"/>
    <mergeCell ref="B3:Q3"/>
    <mergeCell ref="B4:Q4"/>
    <mergeCell ref="B5:Q5"/>
    <mergeCell ref="B6:Q6"/>
    <mergeCell ref="B18:Q18"/>
    <mergeCell ref="B14:C14"/>
    <mergeCell ref="B15:C15"/>
    <mergeCell ref="B25:O25"/>
    <mergeCell ref="P25:Q25"/>
    <mergeCell ref="D14:I14"/>
    <mergeCell ref="B16:C17"/>
    <mergeCell ref="D16:Q16"/>
    <mergeCell ref="D17:Q17"/>
    <mergeCell ref="B26:O26"/>
    <mergeCell ref="P26:Q26"/>
    <mergeCell ref="B27:O27"/>
    <mergeCell ref="P27:Q27"/>
    <mergeCell ref="B28:O28"/>
    <mergeCell ref="P28:Q28"/>
    <mergeCell ref="B29:O29"/>
    <mergeCell ref="P29:Q29"/>
    <mergeCell ref="B30:O30"/>
    <mergeCell ref="P30:Q30"/>
    <mergeCell ref="B31:O31"/>
    <mergeCell ref="P31:Q31"/>
    <mergeCell ref="B32:O32"/>
    <mergeCell ref="P32:Q32"/>
    <mergeCell ref="B33:O33"/>
    <mergeCell ref="P33:Q33"/>
    <mergeCell ref="B34:Q34"/>
  </mergeCells>
  <phoneticPr fontId="1"/>
  <pageMargins left="0.47244094488188981" right="0.27559055118110237" top="0.27559055118110237" bottom="0.27" header="0.31496062992125984" footer="0.22"/>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1日目</vt:lpstr>
      <vt:lpstr>2日目以降</vt:lpstr>
      <vt:lpstr>'1日目'!Print_Area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北海道バスケットボール協会</dc:creator>
  <cp:lastModifiedBy>北海道バスケットボール協会</cp:lastModifiedBy>
  <cp:lastPrinted>2021-11-21T06:45:47Z</cp:lastPrinted>
  <dcterms:created xsi:type="dcterms:W3CDTF">2021-10-06T19:06:21Z</dcterms:created>
  <dcterms:modified xsi:type="dcterms:W3CDTF">2022-04-14T12:02:00Z</dcterms:modified>
</cp:coreProperties>
</file>