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wnloads\"/>
    </mc:Choice>
  </mc:AlternateContent>
  <xr:revisionPtr revIDLastSave="0" documentId="8_{18E8D3E4-7A0E-4D34-900D-570AC88A02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計画中止報告書" sheetId="14" r:id="rId1"/>
  </sheets>
  <definedNames>
    <definedName name="_xlnm.Print_Area" localSheetId="0">計画中止報告書!$A$1:$J$70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4" l="1"/>
  <c r="T10" i="14"/>
  <c r="G20" i="14"/>
  <c r="T26" i="14"/>
  <c r="G21" i="14" l="1"/>
  <c r="I61" i="14" l="1"/>
  <c r="T31" i="14"/>
  <c r="T30" i="14"/>
  <c r="T29" i="14"/>
  <c r="T28" i="14"/>
  <c r="T27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2" i="14"/>
  <c r="T11" i="14"/>
  <c r="T9" i="14"/>
  <c r="T8" i="14"/>
  <c r="T7" i="14"/>
  <c r="T6" i="14"/>
  <c r="T5" i="14"/>
  <c r="T4" i="14"/>
  <c r="T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P2" authorId="0" shapeId="0" xr:uid="{E1286D1A-552C-43FA-B8D4-C98C12E46876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G22" authorId="0" shapeId="0" xr:uid="{326B8696-664F-48B6-93BD-8369AFEA3DCC}">
      <text>
        <r>
          <rPr>
            <b/>
            <sz val="9"/>
            <color indexed="81"/>
            <rFont val="MS P ゴシック"/>
            <family val="3"/>
            <charset val="128"/>
          </rPr>
          <t>【管理番号・事業名・交付決定額・中止の理由】欄
太い枠の中に、金額や事業名（略称にせず）などご記入してください</t>
        </r>
      </text>
    </comment>
  </commentList>
</comments>
</file>

<file path=xl/sharedStrings.xml><?xml version="1.0" encoding="utf-8"?>
<sst xmlns="http://schemas.openxmlformats.org/spreadsheetml/2006/main" count="140" uniqueCount="97">
  <si>
    <t>（単位：円）</t>
  </si>
  <si>
    <t>記</t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</si>
  <si>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</si>
  <si>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</si>
  <si>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</si>
  <si>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</si>
  <si>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</si>
  <si>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</si>
  <si>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</si>
  <si>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</si>
  <si>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</si>
  <si>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</si>
  <si>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</si>
  <si>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</si>
  <si>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</si>
  <si>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</si>
  <si>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</si>
  <si>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</si>
  <si>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</si>
  <si>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</si>
  <si>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</si>
  <si>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</si>
  <si>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</si>
  <si>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</si>
  <si>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</si>
  <si>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</si>
  <si>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小区分</t>
    <rPh sb="0" eb="3">
      <t>ショウクブン</t>
    </rPh>
    <phoneticPr fontId="2"/>
  </si>
  <si>
    <t>中止の理由</t>
    <rPh sb="0" eb="2">
      <t>チュウシ</t>
    </rPh>
    <rPh sb="3" eb="5">
      <t>リユウ</t>
    </rPh>
    <phoneticPr fontId="2"/>
  </si>
  <si>
    <t>ファンドＡ　合計</t>
    <phoneticPr fontId="1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</si>
  <si>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</si>
  <si>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</si>
  <si>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</si>
  <si>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</si>
  <si>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</si>
  <si>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</si>
  <si>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</si>
  <si>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</si>
  <si>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</si>
  <si>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</si>
  <si>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JBA交付決定額</t>
    <rPh sb="3" eb="5">
      <t>コウフ</t>
    </rPh>
    <rPh sb="5" eb="7">
      <t>ケッテイ</t>
    </rPh>
    <rPh sb="7" eb="8">
      <t>ガク</t>
    </rPh>
    <phoneticPr fontId="2"/>
  </si>
  <si>
    <t>変更額</t>
    <rPh sb="0" eb="2">
      <t>ヘンコウ</t>
    </rPh>
    <rPh sb="2" eb="3">
      <t>ガク</t>
    </rPh>
    <phoneticPr fontId="2"/>
  </si>
  <si>
    <t>中区分</t>
    <rPh sb="0" eb="1">
      <t>チュウ</t>
    </rPh>
    <phoneticPr fontId="1"/>
  </si>
  <si>
    <t>中区分</t>
    <rPh sb="0" eb="3">
      <t>チュウクブン</t>
    </rPh>
    <phoneticPr fontId="2"/>
  </si>
  <si>
    <t>都道府県協会名</t>
    <rPh sb="0" eb="4">
      <t>トドウフケン</t>
    </rPh>
    <phoneticPr fontId="2"/>
  </si>
  <si>
    <t>代表者役職・氏名</t>
    <rPh sb="3" eb="5">
      <t>ヤクショク</t>
    </rPh>
    <rPh sb="6" eb="8">
      <t>シメイ</t>
    </rPh>
    <phoneticPr fontId="2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</si>
  <si>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</si>
  <si>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小区分</t>
    <rPh sb="0" eb="1">
      <t>ショウ</t>
    </rPh>
    <phoneticPr fontId="1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</si>
  <si>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</si>
  <si>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1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</si>
  <si>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"/>
  </si>
  <si>
    <t>公益財団法人 日本バスケットボール協会 御中</t>
    <rPh sb="0" eb="2">
      <t>コウエキ</t>
    </rPh>
    <rPh sb="20" eb="22">
      <t>オンチュウ</t>
    </rPh>
    <phoneticPr fontId="1"/>
  </si>
  <si>
    <t>送付日                 年　　月　　日</t>
    <rPh sb="0" eb="2">
      <t>ソウフ</t>
    </rPh>
    <rPh sb="2" eb="3">
      <t>ビ</t>
    </rPh>
    <rPh sb="20" eb="21">
      <t>ネン</t>
    </rPh>
    <rPh sb="23" eb="24">
      <t>ガツ</t>
    </rPh>
    <rPh sb="26" eb="27">
      <t>ニチ</t>
    </rPh>
    <phoneticPr fontId="2"/>
  </si>
  <si>
    <t>　JBA使用欄</t>
    <rPh sb="4" eb="6">
      <t>シヨウ</t>
    </rPh>
    <rPh sb="6" eb="7">
      <t>ラン</t>
    </rPh>
    <phoneticPr fontId="10"/>
  </si>
  <si>
    <t>事業名</t>
    <rPh sb="0" eb="2">
      <t>ジギョウ</t>
    </rPh>
    <rPh sb="2" eb="3">
      <t>メイ</t>
    </rPh>
    <phoneticPr fontId="2"/>
  </si>
  <si>
    <t>管理番号</t>
    <rPh sb="0" eb="2">
      <t>カンリ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</si>
  <si>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1"/>
  </si>
  <si>
    <t>区分番号</t>
    <rPh sb="0" eb="2">
      <t>クブン</t>
    </rPh>
    <rPh sb="2" eb="4">
      <t>バンゴウ</t>
    </rPh>
    <phoneticPr fontId="1"/>
  </si>
  <si>
    <t>中区分</t>
    <rPh sb="0" eb="1">
      <t>チュウ</t>
    </rPh>
    <rPh sb="1" eb="3">
      <t>クブン</t>
    </rPh>
    <phoneticPr fontId="1"/>
  </si>
  <si>
    <t>小区分</t>
    <rPh sb="0" eb="3">
      <t>ショウクブン</t>
    </rPh>
    <phoneticPr fontId="1"/>
  </si>
  <si>
    <t>割合</t>
    <rPh sb="0" eb="2">
      <t>ワリアイ</t>
    </rPh>
    <phoneticPr fontId="1"/>
  </si>
  <si>
    <t>申請上限額</t>
    <rPh sb="0" eb="2">
      <t>シンセイ</t>
    </rPh>
    <rPh sb="2" eb="5">
      <t>ジョウゲンガク</t>
    </rPh>
    <phoneticPr fontId="1"/>
  </si>
  <si>
    <t>①育成環境整備事業</t>
    <rPh sb="1" eb="9">
      <t>イクセイカンキョウセイビジギョウ</t>
    </rPh>
    <phoneticPr fontId="1"/>
  </si>
  <si>
    <t>Ｕ１２育成事業</t>
    <rPh sb="3" eb="5">
      <t>イクセイ</t>
    </rPh>
    <rPh sb="5" eb="7">
      <t>ジギョウ</t>
    </rPh>
    <phoneticPr fontId="1"/>
  </si>
  <si>
    <t>Ｕ１４育成事業</t>
    <rPh sb="3" eb="5">
      <t>イクセイ</t>
    </rPh>
    <rPh sb="5" eb="7">
      <t>ジギョウ</t>
    </rPh>
    <phoneticPr fontId="1"/>
  </si>
  <si>
    <t>Ｕ１６育成事業</t>
    <rPh sb="3" eb="5">
      <t>イクセイ</t>
    </rPh>
    <rPh sb="5" eb="7">
      <t>ジギョウ</t>
    </rPh>
    <phoneticPr fontId="1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</si>
  <si>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1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</si>
  <si>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"/>
  </si>
  <si>
    <t>※１</t>
    <phoneticPr fontId="1"/>
  </si>
  <si>
    <t>※２</t>
    <phoneticPr fontId="1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</si>
  <si>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1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</si>
  <si>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</si>
  <si>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1"/>
  </si>
  <si>
    <t>Ｕ１２リーグ戦運営事業</t>
    <rPh sb="6" eb="7">
      <t>セン</t>
    </rPh>
    <rPh sb="7" eb="9">
      <t>ウンエイ</t>
    </rPh>
    <rPh sb="9" eb="11">
      <t>ジギョウ</t>
    </rPh>
    <phoneticPr fontId="1"/>
  </si>
  <si>
    <t>Ｕ１５リーグ戦運営事業</t>
    <rPh sb="6" eb="7">
      <t>セン</t>
    </rPh>
    <rPh sb="7" eb="9">
      <t>ウンエイ</t>
    </rPh>
    <rPh sb="9" eb="11">
      <t>ジギョウ</t>
    </rPh>
    <phoneticPr fontId="1"/>
  </si>
  <si>
    <t>Ｕ１8リーグ戦運営事業</t>
    <rPh sb="6" eb="7">
      <t>セン</t>
    </rPh>
    <rPh sb="7" eb="9">
      <t>ウンエイ</t>
    </rPh>
    <rPh sb="9" eb="11">
      <t>ジギョウ</t>
    </rPh>
    <phoneticPr fontId="1"/>
  </si>
  <si>
    <t>Ｕ１２競技会運営事業</t>
    <rPh sb="3" eb="6">
      <t>キョウギカイ</t>
    </rPh>
    <rPh sb="6" eb="8">
      <t>ウンエイ</t>
    </rPh>
    <rPh sb="8" eb="10">
      <t>ジギョウ</t>
    </rPh>
    <phoneticPr fontId="1"/>
  </si>
  <si>
    <t>Ｕ１５競技会運営事業</t>
    <rPh sb="3" eb="6">
      <t>キョウギカイ</t>
    </rPh>
    <rPh sb="6" eb="8">
      <t>ウンエイ</t>
    </rPh>
    <rPh sb="8" eb="10">
      <t>ジギョウ</t>
    </rPh>
    <phoneticPr fontId="1"/>
  </si>
  <si>
    <t>Ｕ１８競技会運営事業</t>
    <rPh sb="3" eb="6">
      <t>キョウギカイ</t>
    </rPh>
    <rPh sb="6" eb="8">
      <t>ウンエイ</t>
    </rPh>
    <rPh sb="8" eb="10">
      <t>ジギョウ</t>
    </rPh>
    <phoneticPr fontId="1"/>
  </si>
  <si>
    <t>⑤３ｘ３ 事業</t>
    <rPh sb="5" eb="7">
      <t>ジギョウ</t>
    </rPh>
    <phoneticPr fontId="1"/>
  </si>
  <si>
    <t>３ｘ３普及促進事業</t>
    <rPh sb="3" eb="5">
      <t>フキュウ</t>
    </rPh>
    <rPh sb="5" eb="7">
      <t>ソクシン</t>
    </rPh>
    <rPh sb="7" eb="9">
      <t>ジギョウ</t>
    </rPh>
    <phoneticPr fontId="1"/>
  </si>
  <si>
    <t>３ｘ３競技会運営事業</t>
    <rPh sb="3" eb="6">
      <t>キョウギカイ</t>
    </rPh>
    <rPh sb="6" eb="8">
      <t>ウンエイ</t>
    </rPh>
    <rPh sb="8" eb="10">
      <t>ジギョウ</t>
    </rPh>
    <phoneticPr fontId="1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</si>
  <si>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1"/>
  </si>
  <si>
    <t>区分番号</t>
    <rPh sb="0" eb="4">
      <t>クブンバンゴウ</t>
    </rPh>
    <phoneticPr fontId="2"/>
  </si>
  <si>
    <t>円</t>
    <rPh sb="0" eb="1">
      <t>エン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</si>
  <si>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1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</si>
  <si>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</si>
  <si>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</si>
  <si>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(D-fund2022)</t>
    <phoneticPr fontId="2"/>
  </si>
  <si>
    <t>④-1競技環境整備
（リーグ戦運営）事業</t>
    <rPh sb="3" eb="5">
      <t>キョウギ</t>
    </rPh>
    <rPh sb="5" eb="7">
      <t>カンキョウ</t>
    </rPh>
    <rPh sb="7" eb="9">
      <t>セイビ</t>
    </rPh>
    <rPh sb="14" eb="15">
      <t>セン</t>
    </rPh>
    <rPh sb="15" eb="17">
      <t>ウンエイ</t>
    </rPh>
    <rPh sb="18" eb="20">
      <t>ジギョウ</t>
    </rPh>
    <phoneticPr fontId="1"/>
  </si>
  <si>
    <t>④-2競技環境整備
（競技会運営）事業</t>
    <rPh sb="11" eb="14">
      <t>キョウギカイ</t>
    </rPh>
    <phoneticPr fontId="2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</si>
  <si>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1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</si>
  <si>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</si>
  <si>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2022年度　計画中止報告書</t>
    <phoneticPr fontId="1"/>
  </si>
  <si>
    <t>TO養成派遣事業</t>
    <rPh sb="2" eb="4">
      <t>ヨウセイ</t>
    </rPh>
    <rPh sb="4" eb="6">
      <t>ハケン</t>
    </rPh>
    <rPh sb="6" eb="8">
      <t>ジギョウ</t>
    </rPh>
    <phoneticPr fontId="2"/>
  </si>
  <si>
    <t>※２</t>
    <phoneticPr fontId="2"/>
  </si>
  <si>
    <t>③人材養成事業</t>
    <phoneticPr fontId="2"/>
  </si>
  <si>
    <t>一般財団法人 北海道バスケットボール協会</t>
    <rPh sb="0" eb="6">
      <t>イッパンザイダンホウジン</t>
    </rPh>
    <rPh sb="7" eb="10">
      <t>ホッカイドウ</t>
    </rPh>
    <rPh sb="18" eb="20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</si>
</sst>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7">
    <xf numFmtId="0" fontId="0" fillId="0" borderId="0" xfId="0">
      <alignment vertical="center"/>
    </xf>
    <xf numFmtId="31" fontId="6" fillId="2" borderId="0" xfId="0" applyNumberFormat="1" applyFont="1" applyFill="1" applyBorder="1" applyAlignment="1" applyProtection="1">
      <alignment horizontal="right" vertical="center"/>
      <protection locked="0"/>
    </xf>
    <xf numFmtId="38" fontId="6" fillId="2" borderId="5" xfId="8" applyFont="1" applyFill="1" applyBorder="1" applyAlignment="1" applyProtection="1">
      <alignment horizontal="center" vertical="center"/>
    </xf>
    <xf numFmtId="38" fontId="6" fillId="2" borderId="1" xfId="8" applyFont="1" applyFill="1" applyBorder="1" applyProtection="1">
      <alignment vertical="center"/>
    </xf>
    <xf numFmtId="38" fontId="6" fillId="2" borderId="1" xfId="8" applyFont="1" applyFill="1" applyBorder="1" applyAlignment="1" applyProtection="1">
      <alignment horizontal="center" vertical="center"/>
    </xf>
    <xf numFmtId="38" fontId="20" fillId="2" borderId="7" xfId="8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20" fillId="2" borderId="7" xfId="0" applyFont="1" applyFill="1" applyBorder="1" applyProtection="1">
      <alignment vertical="center"/>
    </xf>
    <xf numFmtId="0" fontId="6" fillId="2" borderId="1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indent="15"/>
    </xf>
    <xf numFmtId="0" fontId="12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 vertical="center" indent="10"/>
    </xf>
    <xf numFmtId="0" fontId="6" fillId="2" borderId="8" xfId="0" applyFont="1" applyFill="1" applyBorder="1" applyProtection="1">
      <alignment vertical="center"/>
    </xf>
    <xf numFmtId="0" fontId="14" fillId="2" borderId="5" xfId="0" applyFont="1" applyFill="1" applyBorder="1" applyProtection="1">
      <alignment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4" fillId="2" borderId="12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6" xfId="0" applyFont="1" applyFill="1" applyBorder="1" applyProtection="1">
      <alignment vertical="center"/>
    </xf>
    <xf numFmtId="0" fontId="14" fillId="2" borderId="13" xfId="0" applyFont="1" applyFill="1" applyBorder="1" applyAlignment="1" applyProtection="1">
      <alignment horizontal="left" vertical="top"/>
    </xf>
    <xf numFmtId="0" fontId="14" fillId="2" borderId="0" xfId="0" applyFont="1" applyFill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horizontal="left" vertical="top"/>
    </xf>
    <xf numFmtId="0" fontId="14" fillId="2" borderId="8" xfId="0" applyFont="1" applyFill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/>
    </xf>
    <xf numFmtId="0" fontId="12" fillId="2" borderId="5" xfId="0" applyFont="1" applyFill="1" applyBorder="1" applyProtection="1">
      <alignment vertical="center"/>
    </xf>
    <xf numFmtId="0" fontId="14" fillId="2" borderId="6" xfId="0" applyFont="1" applyFill="1" applyBorder="1" applyAlignment="1" applyProtection="1">
      <alignment vertical="center" shrinkToFit="1"/>
    </xf>
    <xf numFmtId="0" fontId="14" fillId="0" borderId="5" xfId="0" applyFont="1" applyBorder="1" applyProtection="1">
      <alignment vertical="center"/>
    </xf>
    <xf numFmtId="0" fontId="14" fillId="2" borderId="13" xfId="0" applyFont="1" applyFill="1" applyBorder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horizontal="left" vertical="top" wrapText="1"/>
    </xf>
    <xf numFmtId="0" fontId="14" fillId="2" borderId="12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Protection="1">
      <alignment vertical="center"/>
    </xf>
    <xf numFmtId="0" fontId="12" fillId="2" borderId="3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13" fillId="0" borderId="0" xfId="0" applyFont="1" applyProtection="1">
      <alignment vertical="center"/>
    </xf>
    <xf numFmtId="0" fontId="12" fillId="2" borderId="0" xfId="0" applyFont="1" applyFill="1" applyProtection="1">
      <alignment vertical="center"/>
    </xf>
    <xf numFmtId="0" fontId="19" fillId="0" borderId="20" xfId="0" applyFont="1" applyBorder="1" applyAlignment="1" applyProtection="1">
      <alignment horizontal="left" vertical="center" indent="1"/>
    </xf>
    <xf numFmtId="0" fontId="14" fillId="0" borderId="6" xfId="0" applyFont="1" applyBorder="1" applyProtection="1">
      <alignment vertical="center"/>
    </xf>
    <xf numFmtId="38" fontId="14" fillId="3" borderId="2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6" fillId="2" borderId="21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6" fillId="2" borderId="1" xfId="0" applyFont="1" applyFill="1" applyBorder="1" applyProtection="1">
      <alignment vertical="center"/>
    </xf>
    <xf numFmtId="0" fontId="14" fillId="2" borderId="13" xfId="0" applyFont="1" applyFill="1" applyBorder="1" applyAlignment="1" applyProtection="1">
      <alignment horizontal="center" vertical="top"/>
    </xf>
    <xf numFmtId="38" fontId="14" fillId="2" borderId="17" xfId="2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 applyProtection="1">
      <alignment horizontal="left" vertical="center" shrinkToFit="1"/>
      <protection locked="0"/>
    </xf>
    <xf numFmtId="0" fontId="5" fillId="2" borderId="14" xfId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left" vertical="top" wrapText="1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</xf>
    <xf numFmtId="0" fontId="14" fillId="2" borderId="13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14" fillId="2" borderId="17" xfId="0" applyFont="1" applyFill="1" applyBorder="1" applyAlignment="1" applyProtection="1">
      <alignment horizontal="center" vertical="center" wrapText="1"/>
    </xf>
    <xf numFmtId="38" fontId="16" fillId="2" borderId="17" xfId="2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6" fillId="2" borderId="1" xfId="0" applyFont="1" applyFill="1" applyBorder="1" applyProtection="1">
      <alignment vertical="center"/>
    </xf>
    <xf numFmtId="0" fontId="0" fillId="0" borderId="1" xfId="0" applyBorder="1" applyProtection="1">
      <alignment vertical="center"/>
    </xf>
    <xf numFmtId="0" fontId="14" fillId="4" borderId="12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left" vertical="center" shrinkToFit="1"/>
      <protection locked="0"/>
    </xf>
    <xf numFmtId="38" fontId="14" fillId="2" borderId="22" xfId="2" applyFont="1" applyFill="1" applyBorder="1" applyAlignment="1" applyProtection="1">
      <alignment horizontal="center" vertical="center" wrapText="1"/>
      <protection locked="0"/>
    </xf>
    <xf numFmtId="38" fontId="14" fillId="2" borderId="23" xfId="2" applyFont="1" applyFill="1" applyBorder="1" applyAlignment="1" applyProtection="1">
      <alignment horizontal="center" vertical="center" wrapText="1"/>
      <protection locked="0"/>
    </xf>
    <xf numFmtId="38" fontId="14" fillId="2" borderId="24" xfId="2" applyFont="1" applyFill="1" applyBorder="1" applyAlignment="1" applyProtection="1">
      <alignment horizontal="center" vertical="center" wrapText="1"/>
      <protection locked="0"/>
    </xf>
    <xf numFmtId="38" fontId="16" fillId="2" borderId="22" xfId="2" applyFont="1" applyFill="1" applyBorder="1" applyAlignment="1" applyProtection="1">
      <alignment horizontal="center" vertical="center" wrapText="1"/>
      <protection locked="0"/>
    </xf>
    <xf numFmtId="38" fontId="16" fillId="2" borderId="23" xfId="2" applyFont="1" applyFill="1" applyBorder="1" applyAlignment="1" applyProtection="1">
      <alignment horizontal="center" vertical="center" wrapText="1"/>
      <protection locked="0"/>
    </xf>
    <xf numFmtId="38" fontId="16" fillId="2" borderId="24" xfId="2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4" fillId="5" borderId="11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38" fontId="12" fillId="2" borderId="18" xfId="2" applyFont="1" applyFill="1" applyBorder="1" applyAlignment="1" applyProtection="1">
      <alignment horizontal="center" vertical="center"/>
      <protection locked="0"/>
    </xf>
    <xf numFmtId="38" fontId="0" fillId="0" borderId="19" xfId="2" applyFont="1" applyBorder="1" applyAlignment="1" applyProtection="1">
      <alignment vertical="center"/>
      <protection locked="0"/>
    </xf>
    <xf numFmtId="38" fontId="14" fillId="2" borderId="17" xfId="2" applyFont="1" applyFill="1" applyBorder="1" applyAlignment="1" applyProtection="1">
      <alignment horizontal="right" vertical="center" wrapText="1"/>
      <protection locked="0"/>
    </xf>
  </cellXfs>
  <cellStyles count="19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8" xr:uid="{00000000-0005-0000-0000-000007000000}"/>
    <cellStyle name="桁区切り 6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63</xdr:row>
      <xdr:rowOff>41325</xdr:rowOff>
    </xdr:from>
    <xdr:to>
      <xdr:col>5</xdr:col>
      <xdr:colOff>119944</xdr:colOff>
      <xdr:row>69</xdr:row>
      <xdr:rowOff>144940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6367881"/>
          <a:ext cx="2899828" cy="110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</xdr:row>
      <xdr:rowOff>36284</xdr:rowOff>
    </xdr:from>
    <xdr:to>
      <xdr:col>15</xdr:col>
      <xdr:colOff>145143</xdr:colOff>
      <xdr:row>31</xdr:row>
      <xdr:rowOff>27214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199DEFD-0496-46E6-B14F-8AED6E3381E0}"/>
            </a:ext>
          </a:extLst>
        </xdr:cNvPr>
        <xdr:cNvSpPr/>
      </xdr:nvSpPr>
      <xdr:spPr>
        <a:xfrm>
          <a:off x="12690929" y="244927"/>
          <a:ext cx="889000" cy="82459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117929</xdr:colOff>
      <xdr:row>33</xdr:row>
      <xdr:rowOff>199570</xdr:rowOff>
    </xdr:from>
    <xdr:ext cx="2781300" cy="1133929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364AEFE4-4E25-48F8-8CE2-B25C99FD79F8}"/>
            </a:ext>
          </a:extLst>
        </xdr:cNvPr>
        <xdr:cNvSpPr/>
      </xdr:nvSpPr>
      <xdr:spPr>
        <a:xfrm>
          <a:off x="14602279" y="7724320"/>
          <a:ext cx="2781300" cy="1133929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145146</xdr:colOff>
      <xdr:row>13</xdr:row>
      <xdr:rowOff>156465</xdr:rowOff>
    </xdr:from>
    <xdr:to>
      <xdr:col>2</xdr:col>
      <xdr:colOff>373945</xdr:colOff>
      <xdr:row>21</xdr:row>
      <xdr:rowOff>268111</xdr:rowOff>
    </xdr:to>
    <xdr:sp macro="" textlink="">
      <xdr:nvSpPr>
        <xdr:cNvPr id="7" name="吹き出し: 下矢印 6">
          <a:extLst>
            <a:ext uri="{FF2B5EF4-FFF2-40B4-BE49-F238E27FC236}">
              <a16:creationId xmlns:a16="http://schemas.microsoft.com/office/drawing/2014/main" id="{54D357C2-A617-4C93-848A-BE82A6651B38}"/>
            </a:ext>
          </a:extLst>
        </xdr:cNvPr>
        <xdr:cNvSpPr/>
      </xdr:nvSpPr>
      <xdr:spPr>
        <a:xfrm rot="16200000">
          <a:off x="-163670" y="4520210"/>
          <a:ext cx="2216217" cy="1598585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65"/>
  <sheetViews>
    <sheetView tabSelected="1" zoomScale="70" zoomScaleNormal="70" zoomScaleSheetLayoutView="70" workbookViewId="0">
      <selection activeCell="I6" sqref="I6:J6"/>
    </sheetView>
  </sheetViews>
  <sheetFormatPr defaultColWidth="9" defaultRowHeight="13.2"/>
  <cols>
    <col min="1" max="1" width="14" style="8" customWidth="1"/>
    <col min="2" max="3" width="5.6640625" style="8" customWidth="1"/>
    <col min="4" max="4" width="9.109375" style="8" customWidth="1"/>
    <col min="5" max="5" width="6.109375" style="8" customWidth="1"/>
    <col min="6" max="6" width="11.88671875" style="8" customWidth="1"/>
    <col min="7" max="7" width="12.77734375" style="8" customWidth="1"/>
    <col min="8" max="8" width="27.6640625" style="8" customWidth="1"/>
    <col min="9" max="9" width="29.21875" style="8" customWidth="1"/>
    <col min="10" max="10" width="28.44140625" style="8" customWidth="1"/>
    <col min="11" max="11" width="4.33203125" style="8" customWidth="1"/>
    <col min="12" max="14" width="9" style="8"/>
    <col min="15" max="15" width="10.6640625" style="9" customWidth="1"/>
    <col min="16" max="16" width="2" style="10" customWidth="1"/>
    <col min="17" max="17" width="22.6640625" style="8" customWidth="1"/>
    <col min="18" max="18" width="30.44140625" style="8" customWidth="1"/>
    <col min="19" max="19" width="10.6640625" style="9" customWidth="1"/>
    <col min="20" max="20" width="10.6640625" style="8" customWidth="1"/>
    <col min="21" max="16384" width="9" style="8"/>
  </cols>
  <sheetData>
    <row r="1" spans="1:20" ht="16.5" customHeight="1">
      <c r="A1" s="6" t="s">
        <v>87</v>
      </c>
      <c r="B1" s="6"/>
      <c r="C1" s="6"/>
      <c r="D1" s="6"/>
      <c r="E1" s="6"/>
      <c r="F1" s="6"/>
      <c r="G1" s="6"/>
      <c r="H1" s="6"/>
      <c r="I1" s="7"/>
      <c r="J1" s="1" t="s">
        <v>51</v>
      </c>
      <c r="O1" s="9" t="s">
        <v>55</v>
      </c>
    </row>
    <row r="2" spans="1:20">
      <c r="A2" s="11"/>
      <c r="B2" s="11"/>
      <c r="C2" s="11"/>
      <c r="D2" s="11"/>
      <c r="E2" s="6"/>
      <c r="F2" s="6"/>
      <c r="G2" s="6"/>
      <c r="H2" s="6"/>
      <c r="I2" s="6"/>
      <c r="J2" s="12"/>
      <c r="O2" s="2" t="s">
        <v>56</v>
      </c>
      <c r="P2" s="5" t="s">
        <v>57</v>
      </c>
      <c r="Q2" s="3" t="s">
        <v>57</v>
      </c>
      <c r="R2" s="3" t="s">
        <v>58</v>
      </c>
      <c r="S2" s="4" t="s">
        <v>59</v>
      </c>
      <c r="T2" s="3" t="s">
        <v>60</v>
      </c>
    </row>
    <row r="3" spans="1:20" ht="51.45" customHeight="1">
      <c r="A3" s="13" t="s">
        <v>50</v>
      </c>
      <c r="B3" s="6"/>
      <c r="C3" s="6"/>
      <c r="D3" s="6"/>
      <c r="E3" s="6"/>
      <c r="F3" s="6"/>
      <c r="G3" s="6"/>
      <c r="H3" s="6"/>
      <c r="I3" s="6"/>
      <c r="J3" s="12"/>
      <c r="O3" s="14">
        <v>1</v>
      </c>
      <c r="P3" s="15" t="s">
        <v>61</v>
      </c>
      <c r="Q3" s="86" t="s">
        <v>61</v>
      </c>
      <c r="R3" s="16" t="s">
        <v>62</v>
      </c>
      <c r="S3" s="17">
        <v>1</v>
      </c>
      <c r="T3" s="3">
        <f t="shared" ref="T3:T8" si="0">ROUND($E$49*$Z3,-3)</f>
        <v>0</v>
      </c>
    </row>
    <row r="4" spans="1:20">
      <c r="A4" s="6"/>
      <c r="B4" s="6"/>
      <c r="C4" s="6"/>
      <c r="D4" s="6"/>
      <c r="E4" s="6"/>
      <c r="F4" s="6"/>
      <c r="G4" s="6"/>
      <c r="H4" s="6"/>
      <c r="I4" s="6"/>
      <c r="J4" s="12"/>
      <c r="O4" s="14">
        <v>2</v>
      </c>
      <c r="P4" s="15" t="s">
        <v>61</v>
      </c>
      <c r="Q4" s="87"/>
      <c r="R4" s="16" t="s">
        <v>63</v>
      </c>
      <c r="S4" s="17">
        <v>1</v>
      </c>
      <c r="T4" s="3">
        <f t="shared" si="0"/>
        <v>0</v>
      </c>
    </row>
    <row r="5" spans="1:20" ht="24" customHeight="1">
      <c r="A5" s="18"/>
      <c r="B5" s="18"/>
      <c r="C5" s="18"/>
      <c r="D5" s="18"/>
      <c r="E5" s="6"/>
      <c r="F5" s="6"/>
      <c r="G5" s="6"/>
      <c r="H5" s="19" t="s">
        <v>43</v>
      </c>
      <c r="I5" s="101" t="s">
        <v>96</v>
      </c>
      <c r="J5" s="101"/>
      <c r="O5" s="14">
        <v>3</v>
      </c>
      <c r="P5" s="15" t="s">
        <v>61</v>
      </c>
      <c r="Q5" s="87"/>
      <c r="R5" s="16" t="s">
        <v>64</v>
      </c>
      <c r="S5" s="17">
        <v>1</v>
      </c>
      <c r="T5" s="3">
        <f t="shared" si="0"/>
        <v>0</v>
      </c>
    </row>
    <row r="6" spans="1:20" ht="24" customHeight="1">
      <c r="A6" s="18"/>
      <c r="B6" s="18"/>
      <c r="C6" s="18"/>
      <c r="D6" s="18"/>
      <c r="E6" s="6"/>
      <c r="F6" s="6"/>
      <c r="G6" s="6"/>
      <c r="H6" s="19" t="s">
        <v>44</v>
      </c>
      <c r="I6" s="67"/>
      <c r="J6" s="67"/>
      <c r="O6" s="14">
        <v>4</v>
      </c>
      <c r="P6" s="15" t="s">
        <v>3</v>
      </c>
      <c r="Q6" s="88" t="s">
        <v>3</v>
      </c>
      <c r="R6" s="16" t="s">
        <v>4</v>
      </c>
      <c r="S6" s="17">
        <v>1</v>
      </c>
      <c r="T6" s="3">
        <f t="shared" si="0"/>
        <v>0</v>
      </c>
    </row>
    <row r="7" spans="1:20" ht="24" customHeight="1">
      <c r="A7" s="18"/>
      <c r="B7" s="18"/>
      <c r="C7" s="18"/>
      <c r="D7" s="18"/>
      <c r="E7" s="6"/>
      <c r="F7" s="6"/>
      <c r="G7" s="6"/>
      <c r="H7" s="19" t="s">
        <v>45</v>
      </c>
      <c r="I7" s="67"/>
      <c r="J7" s="67"/>
      <c r="O7" s="14">
        <v>5</v>
      </c>
      <c r="P7" s="15" t="s">
        <v>3</v>
      </c>
      <c r="Q7" s="89"/>
      <c r="R7" s="16" t="s">
        <v>5</v>
      </c>
      <c r="S7" s="17">
        <v>1</v>
      </c>
      <c r="T7" s="3">
        <f t="shared" si="0"/>
        <v>0</v>
      </c>
    </row>
    <row r="8" spans="1:20" ht="24" customHeight="1">
      <c r="A8" s="18"/>
      <c r="B8" s="18"/>
      <c r="C8" s="18"/>
      <c r="D8" s="18"/>
      <c r="E8" s="6"/>
      <c r="F8" s="6"/>
      <c r="G8" s="6"/>
      <c r="H8" s="19" t="s">
        <v>25</v>
      </c>
      <c r="I8" s="67"/>
      <c r="J8" s="67"/>
      <c r="O8" s="14">
        <v>6</v>
      </c>
      <c r="P8" s="15" t="s">
        <v>3</v>
      </c>
      <c r="Q8" s="89"/>
      <c r="R8" s="16" t="s">
        <v>65</v>
      </c>
      <c r="S8" s="17">
        <v>1</v>
      </c>
      <c r="T8" s="3">
        <f t="shared" si="0"/>
        <v>0</v>
      </c>
    </row>
    <row r="9" spans="1:20" ht="24" customHeight="1">
      <c r="A9" s="18"/>
      <c r="B9" s="18"/>
      <c r="C9" s="18"/>
      <c r="D9" s="18"/>
      <c r="E9" s="6"/>
      <c r="F9" s="6"/>
      <c r="G9" s="6"/>
      <c r="H9" s="20"/>
      <c r="I9" s="68"/>
      <c r="J9" s="68"/>
      <c r="O9" s="14">
        <v>7</v>
      </c>
      <c r="P9" s="15" t="s">
        <v>22</v>
      </c>
      <c r="Q9" s="62" t="s">
        <v>22</v>
      </c>
      <c r="R9" s="16" t="s">
        <v>66</v>
      </c>
      <c r="S9" s="17" t="s">
        <v>67</v>
      </c>
      <c r="T9" s="3" t="str">
        <f>IF(($E$25+$E$28)&lt;$E$49,ROUND($E$49-($E$25+$E$28),-3),"対象外")</f>
        <v>対象外</v>
      </c>
    </row>
    <row r="10" spans="1:20" ht="44.25" customHeight="1">
      <c r="A10" s="18"/>
      <c r="B10" s="18"/>
      <c r="C10" s="18"/>
      <c r="D10" s="18"/>
      <c r="E10" s="6"/>
      <c r="F10" s="6"/>
      <c r="G10" s="6"/>
      <c r="H10" s="6"/>
      <c r="I10" s="11"/>
      <c r="J10" s="11"/>
      <c r="O10" s="14">
        <v>8</v>
      </c>
      <c r="P10" s="15" t="s">
        <v>22</v>
      </c>
      <c r="Q10" s="63"/>
      <c r="R10" s="16" t="s">
        <v>48</v>
      </c>
      <c r="S10" s="17" t="s">
        <v>68</v>
      </c>
      <c r="T10" s="3">
        <f>ROUND($F$35,-3)</f>
        <v>0</v>
      </c>
    </row>
    <row r="11" spans="1:20" ht="25.8">
      <c r="E11" s="69" t="s">
        <v>92</v>
      </c>
      <c r="F11" s="69"/>
      <c r="G11" s="69"/>
      <c r="H11" s="69"/>
      <c r="I11" s="69"/>
      <c r="J11" s="21"/>
      <c r="O11" s="14">
        <v>9</v>
      </c>
      <c r="P11" s="15" t="s">
        <v>22</v>
      </c>
      <c r="Q11" s="63"/>
      <c r="R11" s="16" t="s">
        <v>7</v>
      </c>
      <c r="S11" s="17" t="s">
        <v>67</v>
      </c>
      <c r="T11" s="3" t="str">
        <f>IF(($E$25+$E$28)&lt;$E$49,ROUND($E$49-($E$25+$E$28),-3),"対象外")</f>
        <v>対象外</v>
      </c>
    </row>
    <row r="12" spans="1:20" ht="17.25" customHeight="1">
      <c r="E12" s="70"/>
      <c r="F12" s="70"/>
      <c r="G12" s="70"/>
      <c r="H12" s="70"/>
      <c r="I12" s="70"/>
      <c r="J12" s="21"/>
      <c r="O12" s="14">
        <v>10</v>
      </c>
      <c r="P12" s="15" t="s">
        <v>22</v>
      </c>
      <c r="Q12" s="63"/>
      <c r="R12" s="16" t="s">
        <v>69</v>
      </c>
      <c r="S12" s="17">
        <v>0.75</v>
      </c>
      <c r="T12" s="3">
        <f>ROUND($E$49*$Z12,-3)</f>
        <v>0</v>
      </c>
    </row>
    <row r="13" spans="1:20" ht="17.25" customHeight="1">
      <c r="E13" s="21"/>
      <c r="F13" s="21"/>
      <c r="G13" s="21"/>
      <c r="H13" s="21"/>
      <c r="I13" s="21"/>
      <c r="J13" s="21"/>
      <c r="O13" s="14">
        <v>11</v>
      </c>
      <c r="P13" s="15" t="s">
        <v>95</v>
      </c>
      <c r="Q13" s="63"/>
      <c r="R13" s="64" t="s">
        <v>93</v>
      </c>
      <c r="S13" s="17" t="s">
        <v>94</v>
      </c>
      <c r="T13" s="3"/>
    </row>
    <row r="14" spans="1:20" ht="16.5" customHeight="1">
      <c r="E14" s="6"/>
      <c r="F14" s="6"/>
      <c r="G14" s="6"/>
      <c r="H14" s="6"/>
      <c r="I14" s="6"/>
      <c r="J14" s="12"/>
      <c r="O14" s="14">
        <v>12</v>
      </c>
      <c r="P14" s="15" t="s">
        <v>22</v>
      </c>
      <c r="Q14" s="63"/>
      <c r="R14" s="16" t="s">
        <v>70</v>
      </c>
      <c r="S14" s="17" t="s">
        <v>67</v>
      </c>
      <c r="T14" s="3" t="str">
        <f>IF(($E$25+$E$28)&lt;$E$49,ROUND($E$49-($E$25+$E$28),-3),"対象外")</f>
        <v>対象外</v>
      </c>
    </row>
    <row r="15" spans="1:20" ht="22.5" customHeight="1">
      <c r="E15" s="71" t="s">
        <v>38</v>
      </c>
      <c r="F15" s="71"/>
      <c r="G15" s="71"/>
      <c r="H15" s="71"/>
      <c r="I15" s="71"/>
      <c r="J15" s="12"/>
      <c r="O15" s="14">
        <v>13</v>
      </c>
      <c r="P15" s="15" t="s">
        <v>22</v>
      </c>
      <c r="Q15" s="63"/>
      <c r="R15" s="16" t="s">
        <v>71</v>
      </c>
      <c r="S15" s="17">
        <v>0.75</v>
      </c>
      <c r="T15" s="3">
        <f t="shared" ref="T15:T31" si="1">ROUND($E$49*$Z14,-3)</f>
        <v>0</v>
      </c>
    </row>
    <row r="16" spans="1:20" ht="15.75" customHeight="1">
      <c r="E16" s="6"/>
      <c r="F16" s="6"/>
      <c r="G16" s="6"/>
      <c r="H16" s="6"/>
      <c r="I16" s="6"/>
      <c r="J16" s="12"/>
      <c r="O16" s="14">
        <v>14</v>
      </c>
      <c r="P16" s="15" t="s">
        <v>84</v>
      </c>
      <c r="Q16" s="86" t="s">
        <v>90</v>
      </c>
      <c r="R16" s="16" t="s">
        <v>72</v>
      </c>
      <c r="S16" s="17">
        <v>1</v>
      </c>
      <c r="T16" s="3">
        <f t="shared" si="1"/>
        <v>0</v>
      </c>
    </row>
    <row r="17" spans="1:20" ht="22.5" customHeight="1" thickBot="1">
      <c r="E17" s="71" t="s">
        <v>1</v>
      </c>
      <c r="F17" s="71"/>
      <c r="G17" s="71"/>
      <c r="H17" s="71"/>
      <c r="I17" s="71"/>
      <c r="J17" s="12"/>
      <c r="O17" s="14">
        <v>15</v>
      </c>
      <c r="P17" s="15" t="s">
        <v>84</v>
      </c>
      <c r="Q17" s="87"/>
      <c r="R17" s="16" t="s">
        <v>73</v>
      </c>
      <c r="S17" s="17">
        <v>1</v>
      </c>
      <c r="T17" s="3">
        <f t="shared" si="1"/>
        <v>0</v>
      </c>
    </row>
    <row r="18" spans="1:20" ht="15" customHeight="1">
      <c r="D18" s="90" t="s">
        <v>82</v>
      </c>
      <c r="E18" s="108"/>
      <c r="F18" s="108"/>
      <c r="G18" s="112"/>
      <c r="H18" s="71"/>
      <c r="I18" s="22"/>
      <c r="J18" s="12"/>
      <c r="O18" s="14">
        <v>16</v>
      </c>
      <c r="P18" s="15" t="s">
        <v>84</v>
      </c>
      <c r="Q18" s="87"/>
      <c r="R18" s="16" t="s">
        <v>74</v>
      </c>
      <c r="S18" s="17">
        <v>1</v>
      </c>
      <c r="T18" s="3">
        <f t="shared" si="1"/>
        <v>0</v>
      </c>
    </row>
    <row r="19" spans="1:20" ht="24.75" customHeight="1" thickBot="1">
      <c r="A19" s="6"/>
      <c r="B19" s="6"/>
      <c r="C19" s="6"/>
      <c r="D19" s="109"/>
      <c r="E19" s="110"/>
      <c r="F19" s="110"/>
      <c r="G19" s="113"/>
      <c r="H19" s="111"/>
      <c r="I19" s="6"/>
      <c r="J19" s="12"/>
      <c r="O19" s="14">
        <v>17</v>
      </c>
      <c r="P19" s="15" t="s">
        <v>84</v>
      </c>
      <c r="Q19" s="87"/>
      <c r="R19" s="16" t="s">
        <v>19</v>
      </c>
      <c r="S19" s="17">
        <v>1</v>
      </c>
      <c r="T19" s="3">
        <f t="shared" si="1"/>
        <v>0</v>
      </c>
    </row>
    <row r="20" spans="1:20" ht="24.75" customHeight="1">
      <c r="A20" s="6"/>
      <c r="B20" s="6"/>
      <c r="C20" s="6"/>
      <c r="D20" s="90" t="s">
        <v>42</v>
      </c>
      <c r="E20" s="91"/>
      <c r="F20" s="92"/>
      <c r="G20" s="114" t="str">
        <f>IFERROR(VLOOKUP($G$18,$O$1:$T$31,2,0),"")</f>
        <v/>
      </c>
      <c r="H20" s="115"/>
      <c r="I20" s="116"/>
      <c r="J20" s="12"/>
      <c r="O20" s="14">
        <v>18</v>
      </c>
      <c r="P20" s="15" t="s">
        <v>84</v>
      </c>
      <c r="Q20" s="87"/>
      <c r="R20" s="16" t="s">
        <v>8</v>
      </c>
      <c r="S20" s="17">
        <v>1</v>
      </c>
      <c r="T20" s="3">
        <f t="shared" si="1"/>
        <v>0</v>
      </c>
    </row>
    <row r="21" spans="1:20" ht="24.75" customHeight="1" thickBot="1">
      <c r="A21" s="6"/>
      <c r="B21" s="6"/>
      <c r="C21" s="6"/>
      <c r="D21" s="93" t="s">
        <v>26</v>
      </c>
      <c r="E21" s="94"/>
      <c r="F21" s="95"/>
      <c r="G21" s="117" t="str">
        <f>IFERROR(VLOOKUP($G$18,$O$1:$T$31,4,0),"")</f>
        <v/>
      </c>
      <c r="H21" s="118"/>
      <c r="I21" s="119"/>
      <c r="J21" s="12"/>
      <c r="O21" s="14">
        <v>19</v>
      </c>
      <c r="P21" s="15" t="s">
        <v>84</v>
      </c>
      <c r="Q21" s="87"/>
      <c r="R21" s="16" t="s">
        <v>9</v>
      </c>
      <c r="S21" s="17">
        <v>1</v>
      </c>
      <c r="T21" s="3">
        <f t="shared" si="1"/>
        <v>0</v>
      </c>
    </row>
    <row r="22" spans="1:20" ht="24.75" customHeight="1" thickBot="1">
      <c r="A22" s="6"/>
      <c r="B22" s="6"/>
      <c r="C22" s="6"/>
      <c r="D22" s="96" t="s">
        <v>54</v>
      </c>
      <c r="E22" s="97"/>
      <c r="F22" s="97"/>
      <c r="G22" s="120"/>
      <c r="H22" s="121"/>
      <c r="I22" s="122"/>
      <c r="J22" s="12"/>
      <c r="O22" s="14">
        <v>20</v>
      </c>
      <c r="P22" s="15" t="s">
        <v>85</v>
      </c>
      <c r="Q22" s="86" t="s">
        <v>91</v>
      </c>
      <c r="R22" s="16" t="s">
        <v>75</v>
      </c>
      <c r="S22" s="17">
        <v>1</v>
      </c>
      <c r="T22" s="3">
        <f t="shared" si="1"/>
        <v>0</v>
      </c>
    </row>
    <row r="23" spans="1:20" ht="24.75" customHeight="1" thickBot="1">
      <c r="A23" s="6"/>
      <c r="B23" s="6"/>
      <c r="C23" s="6"/>
      <c r="D23" s="96" t="s">
        <v>53</v>
      </c>
      <c r="E23" s="97"/>
      <c r="F23" s="97"/>
      <c r="G23" s="120"/>
      <c r="H23" s="121"/>
      <c r="I23" s="122"/>
      <c r="J23" s="12"/>
      <c r="O23" s="14">
        <v>21</v>
      </c>
      <c r="P23" s="15" t="s">
        <v>85</v>
      </c>
      <c r="Q23" s="87"/>
      <c r="R23" s="16" t="s">
        <v>76</v>
      </c>
      <c r="S23" s="17">
        <v>1</v>
      </c>
      <c r="T23" s="3">
        <f t="shared" si="1"/>
        <v>0</v>
      </c>
    </row>
    <row r="24" spans="1:20" ht="24.75" customHeight="1" thickBot="1">
      <c r="A24" s="6"/>
      <c r="B24" s="6"/>
      <c r="C24" s="23"/>
      <c r="D24" s="98" t="s">
        <v>47</v>
      </c>
      <c r="E24" s="98"/>
      <c r="F24" s="99"/>
      <c r="G24" s="124"/>
      <c r="H24" s="125"/>
      <c r="I24" s="56" t="s">
        <v>83</v>
      </c>
      <c r="J24" s="12"/>
      <c r="O24" s="14">
        <v>22</v>
      </c>
      <c r="P24" s="15" t="s">
        <v>85</v>
      </c>
      <c r="Q24" s="87"/>
      <c r="R24" s="16" t="s">
        <v>77</v>
      </c>
      <c r="S24" s="17">
        <v>1</v>
      </c>
      <c r="T24" s="3">
        <f t="shared" si="1"/>
        <v>0</v>
      </c>
    </row>
    <row r="25" spans="1:20" ht="24.75" customHeight="1" thickBot="1">
      <c r="A25" s="6"/>
      <c r="B25" s="6"/>
      <c r="C25" s="6"/>
      <c r="D25" s="100" t="s">
        <v>27</v>
      </c>
      <c r="E25" s="100"/>
      <c r="F25" s="93"/>
      <c r="G25" s="120"/>
      <c r="H25" s="121"/>
      <c r="I25" s="122"/>
      <c r="J25" s="12"/>
      <c r="O25" s="14">
        <v>23</v>
      </c>
      <c r="P25" s="15" t="s">
        <v>85</v>
      </c>
      <c r="Q25" s="87"/>
      <c r="R25" s="16" t="s">
        <v>10</v>
      </c>
      <c r="S25" s="17">
        <v>1</v>
      </c>
      <c r="T25" s="3">
        <f t="shared" si="1"/>
        <v>0</v>
      </c>
    </row>
    <row r="26" spans="1:20" ht="22.5" customHeight="1" thickBot="1">
      <c r="A26" s="6"/>
      <c r="B26" s="6"/>
      <c r="C26" s="6"/>
      <c r="D26" s="100"/>
      <c r="E26" s="100"/>
      <c r="F26" s="93"/>
      <c r="G26" s="123"/>
      <c r="H26" s="121"/>
      <c r="I26" s="122"/>
      <c r="J26" s="12"/>
      <c r="O26" s="14">
        <v>24</v>
      </c>
      <c r="P26" s="15" t="s">
        <v>85</v>
      </c>
      <c r="Q26" s="87"/>
      <c r="R26" s="16" t="s">
        <v>49</v>
      </c>
      <c r="S26" s="17">
        <v>1</v>
      </c>
      <c r="T26" s="3">
        <f t="shared" si="1"/>
        <v>0</v>
      </c>
    </row>
    <row r="27" spans="1:20">
      <c r="A27" s="6"/>
      <c r="B27" s="6"/>
      <c r="C27" s="6"/>
      <c r="D27" s="6"/>
      <c r="E27" s="6"/>
      <c r="F27" s="6"/>
      <c r="G27" s="6"/>
      <c r="H27" s="6"/>
      <c r="I27" s="6"/>
      <c r="J27" s="12"/>
      <c r="O27" s="14">
        <v>25</v>
      </c>
      <c r="P27" s="15" t="s">
        <v>85</v>
      </c>
      <c r="Q27" s="87"/>
      <c r="R27" s="16" t="s">
        <v>86</v>
      </c>
      <c r="S27" s="17">
        <v>1</v>
      </c>
      <c r="T27" s="3">
        <f t="shared" si="1"/>
        <v>0</v>
      </c>
    </row>
    <row r="28" spans="1:20">
      <c r="A28" s="24"/>
      <c r="B28" s="24"/>
      <c r="C28" s="24"/>
      <c r="D28" s="24"/>
      <c r="E28" s="11"/>
      <c r="F28" s="11"/>
      <c r="G28" s="11"/>
      <c r="H28" s="11"/>
      <c r="I28" s="6"/>
      <c r="J28" s="6"/>
      <c r="O28" s="14">
        <v>26</v>
      </c>
      <c r="P28" s="15" t="s">
        <v>78</v>
      </c>
      <c r="Q28" s="86" t="s">
        <v>78</v>
      </c>
      <c r="R28" s="16" t="s">
        <v>79</v>
      </c>
      <c r="S28" s="17">
        <v>1</v>
      </c>
      <c r="T28" s="3">
        <f t="shared" si="1"/>
        <v>0</v>
      </c>
    </row>
    <row r="29" spans="1:20" ht="18" customHeight="1" thickBot="1">
      <c r="A29" s="25"/>
      <c r="B29" s="25"/>
      <c r="C29" s="25"/>
      <c r="D29" s="25"/>
      <c r="E29" s="25"/>
      <c r="F29" s="25"/>
      <c r="G29" s="25"/>
      <c r="H29" s="25"/>
      <c r="I29" s="11"/>
      <c r="J29" s="19" t="s">
        <v>0</v>
      </c>
      <c r="O29" s="14">
        <v>27</v>
      </c>
      <c r="P29" s="15" t="s">
        <v>78</v>
      </c>
      <c r="Q29" s="87"/>
      <c r="R29" s="16" t="s">
        <v>80</v>
      </c>
      <c r="S29" s="17">
        <v>1</v>
      </c>
      <c r="T29" s="3">
        <f t="shared" si="1"/>
        <v>0</v>
      </c>
    </row>
    <row r="30" spans="1:20" ht="18" customHeight="1" thickBot="1">
      <c r="A30" s="26" t="s">
        <v>15</v>
      </c>
      <c r="B30" s="27"/>
      <c r="C30" s="27"/>
      <c r="D30" s="27"/>
      <c r="E30" s="27"/>
      <c r="F30" s="27"/>
      <c r="G30" s="27"/>
      <c r="H30" s="27"/>
      <c r="I30" s="84" t="s">
        <v>39</v>
      </c>
      <c r="J30" s="84" t="s">
        <v>40</v>
      </c>
      <c r="O30" s="14">
        <v>28</v>
      </c>
      <c r="P30" s="15" t="s">
        <v>24</v>
      </c>
      <c r="Q30" s="88" t="s">
        <v>24</v>
      </c>
      <c r="R30" s="16" t="s">
        <v>13</v>
      </c>
      <c r="S30" s="17">
        <v>1</v>
      </c>
      <c r="T30" s="3">
        <f t="shared" si="1"/>
        <v>0</v>
      </c>
    </row>
    <row r="31" spans="1:20" ht="20.25" customHeight="1" thickBot="1">
      <c r="A31" s="72" t="s">
        <v>41</v>
      </c>
      <c r="B31" s="73"/>
      <c r="C31" s="74"/>
      <c r="D31" s="72" t="s">
        <v>46</v>
      </c>
      <c r="E31" s="75"/>
      <c r="F31" s="75"/>
      <c r="G31" s="75"/>
      <c r="H31" s="75"/>
      <c r="I31" s="84"/>
      <c r="J31" s="84"/>
      <c r="O31" s="14">
        <v>29</v>
      </c>
      <c r="P31" s="15" t="s">
        <v>24</v>
      </c>
      <c r="Q31" s="89"/>
      <c r="R31" s="16" t="s">
        <v>81</v>
      </c>
      <c r="S31" s="17">
        <v>1</v>
      </c>
      <c r="T31" s="3">
        <f t="shared" si="1"/>
        <v>0</v>
      </c>
    </row>
    <row r="32" spans="1:20" ht="20.25" customHeight="1" thickBot="1">
      <c r="A32" s="31" t="s">
        <v>2</v>
      </c>
      <c r="B32" s="32"/>
      <c r="C32" s="32"/>
      <c r="D32" s="26" t="s">
        <v>29</v>
      </c>
      <c r="E32" s="33"/>
      <c r="F32" s="33"/>
      <c r="G32" s="33"/>
      <c r="H32" s="33"/>
      <c r="I32" s="126"/>
      <c r="J32" s="66"/>
      <c r="O32" s="28"/>
      <c r="P32" s="29"/>
      <c r="Q32" s="30"/>
      <c r="R32" s="30"/>
      <c r="S32" s="28"/>
      <c r="T32" s="30"/>
    </row>
    <row r="33" spans="1:10" ht="20.25" customHeight="1" thickBot="1">
      <c r="A33" s="34"/>
      <c r="B33" s="35"/>
      <c r="C33" s="35"/>
      <c r="D33" s="26" t="s">
        <v>30</v>
      </c>
      <c r="E33" s="33"/>
      <c r="F33" s="33"/>
      <c r="G33" s="33"/>
      <c r="H33" s="33"/>
      <c r="I33" s="126"/>
      <c r="J33" s="66"/>
    </row>
    <row r="34" spans="1:10" ht="20.25" customHeight="1" thickBot="1">
      <c r="A34" s="34"/>
      <c r="B34" s="35"/>
      <c r="C34" s="35"/>
      <c r="D34" s="26" t="s">
        <v>31</v>
      </c>
      <c r="E34" s="33"/>
      <c r="F34" s="33"/>
      <c r="G34" s="33"/>
      <c r="H34" s="33"/>
      <c r="I34" s="126"/>
      <c r="J34" s="66"/>
    </row>
    <row r="35" spans="1:10" ht="20.25" customHeight="1" thickBot="1">
      <c r="A35" s="31" t="s">
        <v>3</v>
      </c>
      <c r="B35" s="36"/>
      <c r="C35" s="36"/>
      <c r="D35" s="26" t="s">
        <v>4</v>
      </c>
      <c r="E35" s="33"/>
      <c r="F35" s="33"/>
      <c r="G35" s="33"/>
      <c r="H35" s="33"/>
      <c r="I35" s="66"/>
      <c r="J35" s="66"/>
    </row>
    <row r="36" spans="1:10" ht="20.25" customHeight="1" thickBot="1">
      <c r="A36" s="34"/>
      <c r="B36" s="37"/>
      <c r="C36" s="37"/>
      <c r="D36" s="26" t="s">
        <v>5</v>
      </c>
      <c r="E36" s="33"/>
      <c r="F36" s="33"/>
      <c r="G36" s="33"/>
      <c r="H36" s="33"/>
      <c r="I36" s="66"/>
      <c r="J36" s="66"/>
    </row>
    <row r="37" spans="1:10" ht="20.25" customHeight="1" thickBot="1">
      <c r="A37" s="38"/>
      <c r="B37" s="39"/>
      <c r="C37" s="37"/>
      <c r="D37" s="26" t="s">
        <v>6</v>
      </c>
      <c r="E37" s="33"/>
      <c r="F37" s="33"/>
      <c r="G37" s="33"/>
      <c r="H37" s="33"/>
      <c r="I37" s="66"/>
      <c r="J37" s="66"/>
    </row>
    <row r="38" spans="1:10" ht="20.25" customHeight="1">
      <c r="A38" s="31" t="s">
        <v>22</v>
      </c>
      <c r="B38" s="32"/>
      <c r="C38" s="32"/>
      <c r="D38" s="26" t="s">
        <v>16</v>
      </c>
      <c r="E38" s="33"/>
      <c r="F38" s="33"/>
      <c r="G38" s="33"/>
      <c r="H38" s="33"/>
      <c r="I38" s="102"/>
      <c r="J38" s="105"/>
    </row>
    <row r="39" spans="1:10" ht="20.25" customHeight="1">
      <c r="A39" s="65"/>
      <c r="B39" s="35"/>
      <c r="C39" s="35"/>
      <c r="D39" s="26" t="s">
        <v>48</v>
      </c>
      <c r="E39" s="33"/>
      <c r="F39" s="33"/>
      <c r="G39" s="33"/>
      <c r="H39" s="33"/>
      <c r="I39" s="103"/>
      <c r="J39" s="106"/>
    </row>
    <row r="40" spans="1:10" ht="20.25" customHeight="1">
      <c r="A40" s="34"/>
      <c r="B40" s="35"/>
      <c r="C40" s="35"/>
      <c r="D40" s="26" t="s">
        <v>7</v>
      </c>
      <c r="E40" s="33"/>
      <c r="F40" s="33"/>
      <c r="G40" s="33"/>
      <c r="H40" s="33"/>
      <c r="I40" s="103"/>
      <c r="J40" s="106"/>
    </row>
    <row r="41" spans="1:10" ht="20.25" customHeight="1">
      <c r="A41" s="34"/>
      <c r="B41" s="35"/>
      <c r="C41" s="35"/>
      <c r="D41" s="26" t="s">
        <v>20</v>
      </c>
      <c r="E41" s="33"/>
      <c r="F41" s="33"/>
      <c r="G41" s="33"/>
      <c r="H41" s="33"/>
      <c r="I41" s="103"/>
      <c r="J41" s="106"/>
    </row>
    <row r="42" spans="1:10" ht="20.25" customHeight="1">
      <c r="A42" s="34"/>
      <c r="B42" s="35"/>
      <c r="C42" s="35"/>
      <c r="D42" s="26" t="s">
        <v>93</v>
      </c>
      <c r="E42" s="33"/>
      <c r="F42" s="33"/>
      <c r="G42" s="33"/>
      <c r="H42" s="33"/>
      <c r="I42" s="103"/>
      <c r="J42" s="106"/>
    </row>
    <row r="43" spans="1:10" ht="20.25" customHeight="1">
      <c r="A43" s="34"/>
      <c r="B43" s="35"/>
      <c r="C43" s="35"/>
      <c r="D43" s="26" t="s">
        <v>17</v>
      </c>
      <c r="E43" s="33"/>
      <c r="F43" s="33"/>
      <c r="G43" s="33"/>
      <c r="H43" s="33"/>
      <c r="I43" s="103"/>
      <c r="J43" s="106"/>
    </row>
    <row r="44" spans="1:10" ht="20.25" customHeight="1" thickBot="1">
      <c r="A44" s="38"/>
      <c r="B44" s="40"/>
      <c r="C44" s="40"/>
      <c r="D44" s="41" t="s">
        <v>21</v>
      </c>
      <c r="E44" s="33"/>
      <c r="F44" s="42"/>
      <c r="G44" s="42"/>
      <c r="H44" s="42"/>
      <c r="I44" s="104"/>
      <c r="J44" s="107"/>
    </row>
    <row r="45" spans="1:10" ht="20.25" customHeight="1" thickBot="1">
      <c r="A45" s="78" t="s">
        <v>88</v>
      </c>
      <c r="B45" s="79"/>
      <c r="C45" s="80"/>
      <c r="D45" s="43" t="s">
        <v>32</v>
      </c>
      <c r="E45" s="33"/>
      <c r="F45" s="33"/>
      <c r="G45" s="33"/>
      <c r="H45" s="57"/>
      <c r="I45" s="66"/>
      <c r="J45" s="85"/>
    </row>
    <row r="46" spans="1:10" ht="20.25" customHeight="1" thickBot="1">
      <c r="A46" s="81"/>
      <c r="B46" s="82"/>
      <c r="C46" s="83"/>
      <c r="D46" s="26" t="s">
        <v>33</v>
      </c>
      <c r="E46" s="33"/>
      <c r="F46" s="33"/>
      <c r="G46" s="33"/>
      <c r="H46" s="33"/>
      <c r="I46" s="66"/>
      <c r="J46" s="85"/>
    </row>
    <row r="47" spans="1:10" ht="20.25" customHeight="1" thickBot="1">
      <c r="A47" s="81"/>
      <c r="B47" s="82"/>
      <c r="C47" s="83"/>
      <c r="D47" s="26" t="s">
        <v>34</v>
      </c>
      <c r="E47" s="33"/>
      <c r="F47" s="33"/>
      <c r="G47" s="33"/>
      <c r="H47" s="33"/>
      <c r="I47" s="66"/>
      <c r="J47" s="85"/>
    </row>
    <row r="48" spans="1:10" ht="20.25" customHeight="1" thickBot="1">
      <c r="A48" s="44"/>
      <c r="B48" s="59"/>
      <c r="C48" s="60"/>
      <c r="D48" s="26" t="s">
        <v>19</v>
      </c>
      <c r="E48" s="33"/>
      <c r="F48" s="33"/>
      <c r="G48" s="33"/>
      <c r="H48" s="33"/>
      <c r="I48" s="66"/>
      <c r="J48" s="85"/>
    </row>
    <row r="49" spans="1:20" ht="20.25" customHeight="1" thickBot="1">
      <c r="A49" s="44"/>
      <c r="B49" s="59"/>
      <c r="C49" s="60"/>
      <c r="D49" s="26" t="s">
        <v>8</v>
      </c>
      <c r="E49" s="33"/>
      <c r="F49" s="33"/>
      <c r="G49" s="33"/>
      <c r="H49" s="33"/>
      <c r="I49" s="66"/>
      <c r="J49" s="85"/>
    </row>
    <row r="50" spans="1:20" ht="20.25" customHeight="1" thickBot="1">
      <c r="A50" s="45"/>
      <c r="B50" s="39"/>
      <c r="C50" s="61"/>
      <c r="D50" s="26" t="s">
        <v>9</v>
      </c>
      <c r="E50" s="33"/>
      <c r="F50" s="33"/>
      <c r="G50" s="33"/>
      <c r="H50" s="33"/>
      <c r="I50" s="66"/>
      <c r="J50" s="85"/>
    </row>
    <row r="51" spans="1:20" ht="20.25" customHeight="1" thickBot="1">
      <c r="A51" s="78" t="s">
        <v>89</v>
      </c>
      <c r="B51" s="79"/>
      <c r="C51" s="80"/>
      <c r="D51" s="26" t="s">
        <v>35</v>
      </c>
      <c r="E51" s="33"/>
      <c r="F51" s="33"/>
      <c r="G51" s="33"/>
      <c r="H51" s="33"/>
      <c r="I51" s="66"/>
      <c r="J51" s="66"/>
    </row>
    <row r="52" spans="1:20" ht="20.25" customHeight="1" thickBot="1">
      <c r="A52" s="81"/>
      <c r="B52" s="82"/>
      <c r="C52" s="83"/>
      <c r="D52" s="26" t="s">
        <v>36</v>
      </c>
      <c r="E52" s="33"/>
      <c r="F52" s="33"/>
      <c r="G52" s="33"/>
      <c r="H52" s="33"/>
      <c r="I52" s="66"/>
      <c r="J52" s="66"/>
    </row>
    <row r="53" spans="1:20" ht="20.25" customHeight="1" thickBot="1">
      <c r="A53" s="81"/>
      <c r="B53" s="82"/>
      <c r="C53" s="83"/>
      <c r="D53" s="26" t="s">
        <v>37</v>
      </c>
      <c r="E53" s="33"/>
      <c r="F53" s="33"/>
      <c r="G53" s="33"/>
      <c r="H53" s="33"/>
      <c r="I53" s="66"/>
      <c r="J53" s="66"/>
    </row>
    <row r="54" spans="1:20" ht="20.25" customHeight="1" thickBot="1">
      <c r="A54" s="44"/>
      <c r="B54" s="37"/>
      <c r="C54" s="37"/>
      <c r="D54" s="26" t="s">
        <v>10</v>
      </c>
      <c r="E54" s="33"/>
      <c r="F54" s="33"/>
      <c r="G54" s="33"/>
      <c r="H54" s="33"/>
      <c r="I54" s="66"/>
      <c r="J54" s="66"/>
    </row>
    <row r="55" spans="1:20" ht="20.25" customHeight="1" thickBot="1">
      <c r="A55" s="44"/>
      <c r="B55" s="37"/>
      <c r="C55" s="37"/>
      <c r="D55" s="26" t="s">
        <v>49</v>
      </c>
      <c r="E55" s="33"/>
      <c r="F55" s="33"/>
      <c r="G55" s="33"/>
      <c r="H55" s="33"/>
      <c r="I55" s="66"/>
      <c r="J55" s="66"/>
    </row>
    <row r="56" spans="1:20" ht="20.25" customHeight="1" thickBot="1">
      <c r="A56" s="45"/>
      <c r="B56" s="39"/>
      <c r="C56" s="39"/>
      <c r="D56" s="26" t="s">
        <v>18</v>
      </c>
      <c r="E56" s="33"/>
      <c r="F56" s="33"/>
      <c r="G56" s="33"/>
      <c r="H56" s="33"/>
      <c r="I56" s="66"/>
      <c r="J56" s="66"/>
    </row>
    <row r="57" spans="1:20" ht="20.25" customHeight="1" thickBot="1">
      <c r="A57" s="46" t="s">
        <v>23</v>
      </c>
      <c r="B57" s="36"/>
      <c r="C57" s="36"/>
      <c r="D57" s="26" t="s">
        <v>11</v>
      </c>
      <c r="E57" s="33"/>
      <c r="F57" s="33"/>
      <c r="G57" s="33"/>
      <c r="H57" s="33"/>
      <c r="I57" s="66"/>
      <c r="J57" s="66"/>
    </row>
    <row r="58" spans="1:20" ht="20.25" customHeight="1" thickBot="1">
      <c r="A58" s="44"/>
      <c r="B58" s="37"/>
      <c r="C58" s="37"/>
      <c r="D58" s="26" t="s">
        <v>12</v>
      </c>
      <c r="E58" s="33"/>
      <c r="F58" s="33"/>
      <c r="G58" s="33"/>
      <c r="H58" s="33"/>
      <c r="I58" s="66"/>
      <c r="J58" s="66"/>
      <c r="O58" s="47"/>
      <c r="P58" s="48"/>
      <c r="Q58" s="49"/>
      <c r="R58" s="49"/>
      <c r="S58" s="47"/>
      <c r="T58" s="49"/>
    </row>
    <row r="59" spans="1:20" ht="31.5" customHeight="1" thickBot="1">
      <c r="A59" s="31" t="s">
        <v>24</v>
      </c>
      <c r="B59" s="32"/>
      <c r="C59" s="36"/>
      <c r="D59" s="26" t="s">
        <v>13</v>
      </c>
      <c r="E59" s="33"/>
      <c r="F59" s="33"/>
      <c r="G59" s="33"/>
      <c r="H59" s="33"/>
      <c r="I59" s="66"/>
      <c r="J59" s="66"/>
    </row>
    <row r="60" spans="1:20" ht="16.2" customHeight="1" thickBot="1">
      <c r="A60" s="45"/>
      <c r="B60" s="39"/>
      <c r="C60" s="39"/>
      <c r="D60" s="26" t="s">
        <v>14</v>
      </c>
      <c r="E60" s="33"/>
      <c r="F60" s="33"/>
      <c r="G60" s="33"/>
      <c r="H60" s="33"/>
      <c r="I60" s="66"/>
      <c r="J60" s="66"/>
    </row>
    <row r="61" spans="1:20" ht="16.2">
      <c r="A61" s="76" t="s">
        <v>28</v>
      </c>
      <c r="B61" s="77"/>
      <c r="C61" s="77"/>
      <c r="D61" s="77"/>
      <c r="E61" s="50"/>
      <c r="F61" s="50"/>
      <c r="G61" s="50"/>
      <c r="H61" s="50"/>
      <c r="I61" s="58">
        <f>SUM(I32:I60)</f>
        <v>0</v>
      </c>
      <c r="J61" s="58">
        <f>SUM(J32:J60)</f>
        <v>0</v>
      </c>
    </row>
    <row r="62" spans="1:20" ht="15" customHeight="1">
      <c r="A62" s="51"/>
      <c r="B62" s="51"/>
      <c r="C62" s="51"/>
      <c r="D62" s="51"/>
      <c r="E62" s="51"/>
      <c r="F62" s="51"/>
      <c r="G62" s="51"/>
      <c r="H62" s="51"/>
      <c r="I62" s="52"/>
      <c r="J62" s="53"/>
    </row>
    <row r="63" spans="1:20" ht="15" customHeight="1">
      <c r="A63" s="54" t="s">
        <v>52</v>
      </c>
      <c r="B63" s="55"/>
      <c r="C63" s="55"/>
      <c r="D63" s="55"/>
      <c r="E63" s="55"/>
      <c r="F63" s="55"/>
      <c r="G63" s="55"/>
      <c r="H63" s="55"/>
      <c r="I63" s="55"/>
    </row>
    <row r="64" spans="1:20" ht="14.4">
      <c r="A64" s="55"/>
      <c r="B64" s="55"/>
      <c r="C64" s="55"/>
      <c r="D64" s="55"/>
      <c r="E64" s="55"/>
      <c r="F64" s="55"/>
      <c r="G64" s="55"/>
      <c r="H64" s="55"/>
      <c r="I64" s="55"/>
    </row>
    <row r="65" spans="1:9" ht="14.4">
      <c r="A65" s="55"/>
      <c r="B65" s="55"/>
      <c r="C65" s="55"/>
      <c r="D65" s="55"/>
      <c r="E65" s="55"/>
      <c r="F65" s="55"/>
      <c r="G65" s="55"/>
      <c r="H65" s="55"/>
      <c r="I65" s="55"/>
    </row>
  </sheetData>
  <sheetProtection algorithmName="SHA-512" hashValue="tefuROt3kvmvfghpUUO+0j2HLehBl+SkthBdaNQ62gJray2q7b8f+cQLTXF69ijSak/XUPJtj+ZUM4F1e3u56w==" saltValue="Wa+8fM1cxELaZq/Wo7uDAQ==" spinCount="100000" sheet="1" formatCells="0" formatColumns="0" formatRows="0" insertColumns="0" insertRows="0" deleteColumns="0" deleteRows="0"/>
  <mergeCells count="51">
    <mergeCell ref="Q28:Q29"/>
    <mergeCell ref="Q30:Q31"/>
    <mergeCell ref="D18:F19"/>
    <mergeCell ref="H18:H19"/>
    <mergeCell ref="G18:G19"/>
    <mergeCell ref="G20:I20"/>
    <mergeCell ref="G21:I21"/>
    <mergeCell ref="G22:I22"/>
    <mergeCell ref="G23:I23"/>
    <mergeCell ref="G25:I26"/>
    <mergeCell ref="G24:H24"/>
    <mergeCell ref="I30:I31"/>
    <mergeCell ref="Q3:Q5"/>
    <mergeCell ref="Q6:Q8"/>
    <mergeCell ref="Q16:Q21"/>
    <mergeCell ref="Q22:Q27"/>
    <mergeCell ref="E17:I17"/>
    <mergeCell ref="D20:F20"/>
    <mergeCell ref="D21:F21"/>
    <mergeCell ref="D23:F23"/>
    <mergeCell ref="D24:F24"/>
    <mergeCell ref="D22:F22"/>
    <mergeCell ref="D25:F26"/>
    <mergeCell ref="I5:J5"/>
    <mergeCell ref="A31:C31"/>
    <mergeCell ref="D31:H31"/>
    <mergeCell ref="A61:D61"/>
    <mergeCell ref="J57:J58"/>
    <mergeCell ref="I59:I60"/>
    <mergeCell ref="I57:I58"/>
    <mergeCell ref="J59:J60"/>
    <mergeCell ref="I51:I56"/>
    <mergeCell ref="A45:C47"/>
    <mergeCell ref="A51:C53"/>
    <mergeCell ref="J30:J31"/>
    <mergeCell ref="J51:J56"/>
    <mergeCell ref="J45:J50"/>
    <mergeCell ref="J32:J34"/>
    <mergeCell ref="I35:I37"/>
    <mergeCell ref="J35:J37"/>
    <mergeCell ref="I45:I50"/>
    <mergeCell ref="I6:J6"/>
    <mergeCell ref="I7:J7"/>
    <mergeCell ref="I8:J8"/>
    <mergeCell ref="I9:J9"/>
    <mergeCell ref="E11:I11"/>
    <mergeCell ref="E12:I12"/>
    <mergeCell ref="E15:I15"/>
    <mergeCell ref="I38:I44"/>
    <mergeCell ref="J38:J44"/>
    <mergeCell ref="I32:I34"/>
  </mergeCells>
  <phoneticPr fontId="2"/>
  <printOptions horizontalCentered="1"/>
  <pageMargins left="0.23622047244094491" right="0.23622047244094491" top="0.43307086614173229" bottom="0.39370078740157483" header="0.31496062992125984" footer="0.31496062992125984"/>
  <pageSetup paperSize="9" scale="57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計画中止報告書</vt:lpstr>
      <vt:lpstr>計画中止報告書!Print_Area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2020-09-07T06:54:17Z</cp:lastPrinted>
  <dcterms:created xsi:type="dcterms:W3CDTF">2010-09-14T00:32:09Z</dcterms:created>
  <dcterms:modified xsi:type="dcterms:W3CDTF">2022-08-15T01:25:56Z</dcterms:modified>
</cp:coreProperties>
</file>