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92.168.1.100\②財務\2022年度予算・報告\2022JBA・HBA様式_予算決算_ 対象経費基準AB(原本)\2022各種領収書様式\"/>
    </mc:Choice>
  </mc:AlternateContent>
  <xr:revisionPtr revIDLastSave="0" documentId="14_{F1169309-5B29-43FE-A2D3-4875E47FC7CD}" xr6:coauthVersionLast="47" xr6:coauthVersionMax="47" xr10:uidLastSave="{00000000-0000-0000-0000-000000000000}"/>
  <bookViews>
    <workbookView xWindow="-108" yWindow="-108" windowWidth="23256" windowHeight="12456" tabRatio="827" xr2:uid="{00000000-000D-0000-FFFF-FFFF00000000}"/>
  </bookViews>
  <sheets>
    <sheet name="表紙" sheetId="23" r:id="rId1"/>
    <sheet name="別紙" sheetId="37" r:id="rId2"/>
    <sheet name="❶役員日当【会議用】（交通費なし)" sheetId="15" r:id="rId3"/>
    <sheet name="①役員日当【会議用】（交通費なし)記入例" sheetId="16" r:id="rId4"/>
    <sheet name="❷役員日当【会議用】（日当＋交通費+宿泊費)" sheetId="35" r:id="rId5"/>
    <sheet name="❷役員日当【大会用】（日当＋交通費+宿泊費)" sheetId="20" r:id="rId6"/>
    <sheet name="②役員日当（日当＋交通費+宿泊費)記入例" sheetId="21" r:id="rId7"/>
    <sheet name="❸審判料様式" sheetId="14" r:id="rId8"/>
    <sheet name="❸審判料 (記入例)" sheetId="40" r:id="rId9"/>
    <sheet name="❹審判員_交通費+宿泊費様式" sheetId="43" r:id="rId10"/>
    <sheet name="④審判員_交通費+宿泊費様式 (記入例)" sheetId="10" r:id="rId11"/>
    <sheet name="❺TO謝礼ﾁｰﾑ単位" sheetId="7" r:id="rId12"/>
    <sheet name="⑤TO謝礼ﾁｰﾑ単位 (記入例)" sheetId="24" r:id="rId13"/>
    <sheet name="❻TO謝礼2" sheetId="3" r:id="rId14"/>
    <sheet name="⑥TO謝礼２(記入例)" sheetId="29" r:id="rId15"/>
    <sheet name="❼コート設営費" sheetId="9" r:id="rId16"/>
    <sheet name="⑦コート設営費(記入例)" sheetId="30" r:id="rId17"/>
    <sheet name="❽学校体育館使用料" sheetId="22" r:id="rId18"/>
    <sheet name="⑧学校体育館使用料(記入例)" sheetId="31" r:id="rId19"/>
    <sheet name="❾トレーナー謝礼" sheetId="26" r:id="rId20"/>
    <sheet name="⑨トレーナー謝礼(記入例)" sheetId="32" r:id="rId21"/>
    <sheet name="❿学校施設使用料" sheetId="33" r:id="rId22"/>
    <sheet name="⑩学校施設使用料 (記入例)" sheetId="34" r:id="rId23"/>
    <sheet name="⓫2022【A事業】対象経費基準" sheetId="41" r:id="rId24"/>
    <sheet name="⓬2022【B一般】対象経費基準" sheetId="42" r:id="rId25"/>
  </sheets>
  <externalReferences>
    <externalReference r:id="rId26"/>
    <externalReference r:id="rId27"/>
    <externalReference r:id="rId28"/>
    <externalReference r:id="rId29"/>
  </externalReferences>
  <definedNames>
    <definedName name="_xlnm.Print_Area" localSheetId="3">'①役員日当【会議用】（交通費なし)記入例'!$A$1:$K$22</definedName>
    <definedName name="_xlnm.Print_Area" localSheetId="6">'②役員日当（日当＋交通費+宿泊費)記入例'!$A$1:$L$19</definedName>
    <definedName name="_xlnm.Print_Area" localSheetId="4">'❷役員日当【会議用】（日当＋交通費+宿泊費)'!$A$1:$L$19</definedName>
    <definedName name="_xlnm.Print_Area" localSheetId="5">'❷役員日当【大会用】（日当＋交通費+宿泊費)'!$A$1:$L$19</definedName>
    <definedName name="_xlnm.Print_Area" localSheetId="9">'❹審判員_交通費+宿泊費様式'!$A$1:$L$25</definedName>
    <definedName name="_xlnm.Print_Area" localSheetId="10">'④審判員_交通費+宿泊費様式 (記入例)'!$A$1:$L$18</definedName>
    <definedName name="_xlnm.Print_Area" localSheetId="11">'❺TO謝礼ﾁｰﾑ単位'!$A$1:$H$16</definedName>
    <definedName name="_xlnm.Print_Area" localSheetId="12">'⑤TO謝礼ﾁｰﾑ単位 (記入例)'!$A$1:$I$12</definedName>
    <definedName name="_xlnm.Print_Area" localSheetId="20">'⑨トレーナー謝礼(記入例)'!$A$1:$K$12</definedName>
    <definedName name="_xlnm.Print_Area" localSheetId="23">'⓫2022【A事業】対象経費基準'!$A$1:$AW$6</definedName>
    <definedName name="_xlnm.Print_Area" localSheetId="24">'⓬2022【B一般】対象経費基準'!$A$1:$BT$23</definedName>
    <definedName name="勘定科目" localSheetId="23">'[1]❷支出明細書'!$N$4:$N$26</definedName>
    <definedName name="勘定科目" localSheetId="24">'[1]❷支出明細書'!$N$4:$N$26</definedName>
    <definedName name="勘定科目">'[2]❷支出明細書'!$N$4:$N$26</definedName>
    <definedName name="対象外経費" localSheetId="23">'[1]❷支出明細書'!$P$4:$P$17</definedName>
    <definedName name="対象外経費" localSheetId="24">'[1]❷支出明細書'!$P$4:$P$17</definedName>
    <definedName name="対象外経費">'[2]❷支出明細書'!$P$4:$P$17</definedName>
    <definedName name="対象経費" localSheetId="23">'[1]❷支出明細書'!$O$4:$O$12</definedName>
    <definedName name="対象経費" localSheetId="24">'[1]❷支出明細書'!$O$4:$O$12</definedName>
    <definedName name="対象経費">'[2]❷支出明細書'!$O$4:$O$12</definedName>
    <definedName name="大区分" localSheetId="23">[3]区分表!$B$2:$G$2</definedName>
    <definedName name="大区分" localSheetId="24">[3]区分表!$B$2:$G$2</definedName>
    <definedName name="大区分">[4]区分表!$B$2:$G$2</definedName>
    <definedName name="中区分" localSheetId="23">'[1]❶ﾌｧﾝﾄﾞA収支報告書'!$V$2:$AA$2</definedName>
    <definedName name="中区分" localSheetId="24">'[1]❶ﾌｧﾝﾄﾞA収支報告書'!$V$2:$AA$2</definedName>
    <definedName name="中区分">'[2]❶ﾌｧﾝﾄﾞA収支報告書'!$V$2:$AA$2</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5" i="10" l="1"/>
  <c r="I18" i="10"/>
  <c r="J18" i="10"/>
  <c r="H18" i="10"/>
  <c r="J16" i="21" l="1"/>
  <c r="D16" i="21"/>
  <c r="G16" i="21"/>
  <c r="H16" i="21"/>
  <c r="I16" i="21"/>
  <c r="J8" i="21"/>
  <c r="J7" i="21"/>
  <c r="J11" i="21"/>
  <c r="J10" i="21"/>
  <c r="J9" i="21"/>
  <c r="J6" i="21"/>
  <c r="H16" i="16"/>
  <c r="H20" i="16"/>
  <c r="H14" i="16"/>
  <c r="H9" i="16"/>
  <c r="H10" i="16"/>
  <c r="H11" i="16"/>
  <c r="H12" i="16"/>
  <c r="H13" i="16"/>
  <c r="H6" i="16"/>
  <c r="H7" i="16"/>
  <c r="H8"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AN2" authorId="0" shapeId="0" xr:uid="{3053AF03-5DE1-4246-B92E-13F953AFFE1C}">
      <text>
        <r>
          <rPr>
            <b/>
            <sz val="9"/>
            <color indexed="81"/>
            <rFont val="MS P ゴシック"/>
            <family val="3"/>
            <charset val="128"/>
          </rPr>
          <t>要項内に、熱中症対策は参加者各自が取る旨記載する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BC2" authorId="0" shapeId="0" xr:uid="{7A368791-0371-4169-B671-9D08867DCE62}">
      <text>
        <r>
          <rPr>
            <b/>
            <sz val="9"/>
            <color indexed="81"/>
            <rFont val="MS P ゴシック"/>
            <family val="3"/>
            <charset val="128"/>
          </rPr>
          <t>ネット配信に伴う機材（ipad等）も含まれる旨、要項に記載する</t>
        </r>
      </text>
    </comment>
  </commentList>
</comments>
</file>

<file path=xl/sharedStrings.xml><?xml version="1.0" encoding="utf-8"?>
<sst xmlns="http://schemas.openxmlformats.org/spreadsheetml/2006/main" count="944" uniqueCount="534">
  <si>
    <t>各種会議・大会等の</t>
    <rPh sb="0" eb="2">
      <t>カクシュ</t>
    </rPh>
    <rPh sb="2" eb="4">
      <t>カイギ</t>
    </rPh>
    <rPh sb="5" eb="7">
      <t>タイカイ</t>
    </rPh>
    <rPh sb="7" eb="8">
      <t>トウ</t>
    </rPh>
    <phoneticPr fontId="2"/>
  </si>
  <si>
    <t>＜お願い・注意事項＞</t>
    <rPh sb="2" eb="3">
      <t>ネガ</t>
    </rPh>
    <rPh sb="5" eb="7">
      <t>チュウイ</t>
    </rPh>
    <rPh sb="7" eb="9">
      <t>ジコウ</t>
    </rPh>
    <phoneticPr fontId="2"/>
  </si>
  <si>
    <t>(一財)北海道バスケットボール協会</t>
    <rPh sb="0" eb="4">
      <t>カッコ</t>
    </rPh>
    <rPh sb="4" eb="7">
      <t>ホッカイドウ</t>
    </rPh>
    <rPh sb="15" eb="17">
      <t>キョウカイ</t>
    </rPh>
    <phoneticPr fontId="2"/>
  </si>
  <si>
    <t>会議・大会名：</t>
    <rPh sb="0" eb="2">
      <t>カイギ</t>
    </rPh>
    <rPh sb="3" eb="5">
      <t>タイカイ</t>
    </rPh>
    <rPh sb="5" eb="6">
      <t>メイ</t>
    </rPh>
    <phoneticPr fontId="2"/>
  </si>
  <si>
    <t>領収書№</t>
    <rPh sb="0" eb="3">
      <t>リョウシュウショ</t>
    </rPh>
    <phoneticPr fontId="2"/>
  </si>
  <si>
    <t>№</t>
    <phoneticPr fontId="2"/>
  </si>
  <si>
    <t>役職　/
地区・部会名</t>
    <rPh sb="0" eb="2">
      <t>ヤクショク</t>
    </rPh>
    <rPh sb="5" eb="7">
      <t>チク</t>
    </rPh>
    <rPh sb="8" eb="10">
      <t>ブカイ</t>
    </rPh>
    <rPh sb="10" eb="11">
      <t>メイ</t>
    </rPh>
    <phoneticPr fontId="2"/>
  </si>
  <si>
    <t>氏　　名　（自筆）</t>
    <rPh sb="0" eb="1">
      <t>シ</t>
    </rPh>
    <rPh sb="3" eb="4">
      <t>メイ</t>
    </rPh>
    <rPh sb="6" eb="8">
      <t>ジヒツ</t>
    </rPh>
    <phoneticPr fontId="2"/>
  </si>
  <si>
    <t>受領印</t>
    <rPh sb="0" eb="2">
      <t>ジュリョウ</t>
    </rPh>
    <rPh sb="2" eb="3">
      <t>イン</t>
    </rPh>
    <phoneticPr fontId="2"/>
  </si>
  <si>
    <t>【記入例】</t>
    <rPh sb="1" eb="3">
      <t>キニュウ</t>
    </rPh>
    <rPh sb="3" eb="4">
      <t>レイ</t>
    </rPh>
    <phoneticPr fontId="2"/>
  </si>
  <si>
    <t>会長</t>
    <rPh sb="0" eb="2">
      <t>カイチョウ</t>
    </rPh>
    <phoneticPr fontId="2"/>
  </si>
  <si>
    <t>萩原一郎</t>
    <rPh sb="0" eb="2">
      <t>ハギワラ</t>
    </rPh>
    <rPh sb="2" eb="4">
      <t>イチロウ</t>
    </rPh>
    <phoneticPr fontId="2"/>
  </si>
  <si>
    <t>萩原</t>
    <rPh sb="0" eb="2">
      <t>ハギワラ</t>
    </rPh>
    <phoneticPr fontId="2"/>
  </si>
  <si>
    <t>副会長</t>
    <rPh sb="0" eb="3">
      <t>フクカイチョウ</t>
    </rPh>
    <phoneticPr fontId="2"/>
  </si>
  <si>
    <t>中村二郎</t>
    <rPh sb="0" eb="2">
      <t>ナカムラ</t>
    </rPh>
    <rPh sb="2" eb="4">
      <t>ジロウ</t>
    </rPh>
    <phoneticPr fontId="2"/>
  </si>
  <si>
    <t>中村</t>
    <rPh sb="0" eb="2">
      <t>ナカムラ</t>
    </rPh>
    <phoneticPr fontId="2"/>
  </si>
  <si>
    <t>梅野</t>
    <rPh sb="0" eb="2">
      <t>ウメノ</t>
    </rPh>
    <phoneticPr fontId="2"/>
  </si>
  <si>
    <t>専務理事</t>
    <rPh sb="0" eb="2">
      <t>センム</t>
    </rPh>
    <rPh sb="2" eb="4">
      <t>リジ</t>
    </rPh>
    <phoneticPr fontId="2"/>
  </si>
  <si>
    <t>森野</t>
    <rPh sb="0" eb="2">
      <t>モリノ</t>
    </rPh>
    <phoneticPr fontId="2"/>
  </si>
  <si>
    <t>〇〇</t>
  </si>
  <si>
    <t>◇◇</t>
  </si>
  <si>
    <t>□□</t>
  </si>
  <si>
    <t>合　　計</t>
    <rPh sb="0" eb="1">
      <t>ゴウ</t>
    </rPh>
    <rPh sb="3" eb="4">
      <t>ケイ</t>
    </rPh>
    <phoneticPr fontId="2"/>
  </si>
  <si>
    <t>帯広</t>
    <rPh sb="0" eb="2">
      <t>オビヒロ</t>
    </rPh>
    <phoneticPr fontId="2"/>
  </si>
  <si>
    <t>札幌</t>
    <rPh sb="0" eb="2">
      <t>サッポロ</t>
    </rPh>
    <phoneticPr fontId="2"/>
  </si>
  <si>
    <t>◇◇◇◇</t>
  </si>
  <si>
    <t>□□□□</t>
  </si>
  <si>
    <t>✫✫</t>
  </si>
  <si>
    <t>　・訂正箇所には、二本線を引いて「訂正印」を押すこと。</t>
    <rPh sb="2" eb="4">
      <t>テイセイ</t>
    </rPh>
    <rPh sb="4" eb="6">
      <t>カショ</t>
    </rPh>
    <rPh sb="9" eb="11">
      <t>ニホン</t>
    </rPh>
    <rPh sb="11" eb="12">
      <t>セン</t>
    </rPh>
    <rPh sb="13" eb="14">
      <t>ヒ</t>
    </rPh>
    <rPh sb="17" eb="19">
      <t>テイセイ</t>
    </rPh>
    <rPh sb="19" eb="20">
      <t>イン</t>
    </rPh>
    <rPh sb="22" eb="23">
      <t>オ</t>
    </rPh>
    <phoneticPr fontId="2"/>
  </si>
  <si>
    <t>円</t>
    <rPh sb="0" eb="1">
      <t>エン</t>
    </rPh>
    <phoneticPr fontId="2"/>
  </si>
  <si>
    <t>大会名：</t>
    <rPh sb="0" eb="2">
      <t>タイカイ</t>
    </rPh>
    <rPh sb="2" eb="3">
      <t>メイ</t>
    </rPh>
    <phoneticPr fontId="2"/>
  </si>
  <si>
    <t>審 判 謝 礼</t>
    <rPh sb="0" eb="1">
      <t>シン</t>
    </rPh>
    <rPh sb="2" eb="3">
      <t>ハン</t>
    </rPh>
    <rPh sb="4" eb="5">
      <t>シャ</t>
    </rPh>
    <rPh sb="6" eb="7">
      <t>レイ</t>
    </rPh>
    <phoneticPr fontId="2"/>
  </si>
  <si>
    <t>審判料計(会場別日計）</t>
    <rPh sb="0" eb="2">
      <t>シンパン</t>
    </rPh>
    <rPh sb="2" eb="3">
      <t>リョウ</t>
    </rPh>
    <rPh sb="3" eb="4">
      <t>ケイ</t>
    </rPh>
    <rPh sb="5" eb="7">
      <t>カイジョウ</t>
    </rPh>
    <rPh sb="7" eb="8">
      <t>ベツ</t>
    </rPh>
    <rPh sb="8" eb="10">
      <t>ニッケイ</t>
    </rPh>
    <phoneticPr fontId="2"/>
  </si>
  <si>
    <t>会場名：　</t>
    <rPh sb="0" eb="2">
      <t>カイジョウ</t>
    </rPh>
    <rPh sb="2" eb="3">
      <t>メイ</t>
    </rPh>
    <phoneticPr fontId="2"/>
  </si>
  <si>
    <t>コート№</t>
    <phoneticPr fontId="2"/>
  </si>
  <si>
    <t>氏　名（自筆）</t>
    <rPh sb="0" eb="1">
      <t>シ</t>
    </rPh>
    <rPh sb="2" eb="3">
      <t>メイ</t>
    </rPh>
    <rPh sb="4" eb="6">
      <t>ジヒツ</t>
    </rPh>
    <phoneticPr fontId="2"/>
  </si>
  <si>
    <t>ライセンス級</t>
  </si>
  <si>
    <t>金　額</t>
    <rPh sb="0" eb="1">
      <t>キン</t>
    </rPh>
    <rPh sb="2" eb="3">
      <t>ガク</t>
    </rPh>
    <phoneticPr fontId="2"/>
  </si>
  <si>
    <t>A-1</t>
    <phoneticPr fontId="2"/>
  </si>
  <si>
    <t>堀田　一郎</t>
    <rPh sb="0" eb="2">
      <t>ホリタ</t>
    </rPh>
    <rPh sb="3" eb="5">
      <t>イチロウ</t>
    </rPh>
    <phoneticPr fontId="2"/>
  </si>
  <si>
    <t>A</t>
    <phoneticPr fontId="2"/>
  </si>
  <si>
    <t>堀田</t>
    <rPh sb="0" eb="2">
      <t>ホリタ</t>
    </rPh>
    <phoneticPr fontId="2"/>
  </si>
  <si>
    <t>B</t>
    <phoneticPr fontId="2"/>
  </si>
  <si>
    <t>B-1</t>
    <phoneticPr fontId="2"/>
  </si>
  <si>
    <t>C</t>
    <phoneticPr fontId="2"/>
  </si>
  <si>
    <t>A-2</t>
    <phoneticPr fontId="2"/>
  </si>
  <si>
    <t>D</t>
    <phoneticPr fontId="2"/>
  </si>
  <si>
    <t>B-2</t>
    <phoneticPr fontId="2"/>
  </si>
  <si>
    <t>S</t>
    <phoneticPr fontId="2"/>
  </si>
  <si>
    <t>中田</t>
    <rPh sb="0" eb="2">
      <t>ナカタ</t>
    </rPh>
    <phoneticPr fontId="2"/>
  </si>
  <si>
    <t>野々村</t>
    <rPh sb="0" eb="3">
      <t>ノノムラ</t>
    </rPh>
    <phoneticPr fontId="2"/>
  </si>
  <si>
    <t>領収書№　　　　　</t>
    <rPh sb="0" eb="3">
      <t>リョウシュウショ</t>
    </rPh>
    <phoneticPr fontId="2"/>
  </si>
  <si>
    <t>開催日：</t>
    <rPh sb="0" eb="3">
      <t>カイサイビ</t>
    </rPh>
    <phoneticPr fontId="2"/>
  </si>
  <si>
    <t>202　 年   　月　　日（　　）</t>
    <phoneticPr fontId="2"/>
  </si>
  <si>
    <t>第　　日目</t>
    <rPh sb="0" eb="1">
      <t>ダイ</t>
    </rPh>
    <rPh sb="3" eb="4">
      <t>ニチ</t>
    </rPh>
    <rPh sb="4" eb="5">
      <t>メ</t>
    </rPh>
    <phoneticPr fontId="2"/>
  </si>
  <si>
    <t>T O 謝 礼</t>
    <rPh sb="4" eb="5">
      <t>シャ</t>
    </rPh>
    <rPh sb="6" eb="7">
      <t>レイ</t>
    </rPh>
    <phoneticPr fontId="2"/>
  </si>
  <si>
    <t>大会第　　日目</t>
    <rPh sb="0" eb="2">
      <t>タイカイ</t>
    </rPh>
    <rPh sb="2" eb="3">
      <t>ダイ</t>
    </rPh>
    <rPh sb="5" eb="6">
      <t>ニチ</t>
    </rPh>
    <rPh sb="6" eb="7">
      <t>メ</t>
    </rPh>
    <phoneticPr fontId="2"/>
  </si>
  <si>
    <t>TO謝礼計(会場別日計）</t>
    <rPh sb="2" eb="4">
      <t>シャレイ</t>
    </rPh>
    <rPh sb="4" eb="5">
      <t>ケイ</t>
    </rPh>
    <rPh sb="6" eb="8">
      <t>カイジョウ</t>
    </rPh>
    <rPh sb="8" eb="9">
      <t>ベツ</t>
    </rPh>
    <rPh sb="9" eb="11">
      <t>ニッケイ</t>
    </rPh>
    <phoneticPr fontId="2"/>
  </si>
  <si>
    <t>ゲーム数計：　　ゲーム（@   　　　　円）</t>
    <rPh sb="4" eb="5">
      <t>ケイ</t>
    </rPh>
    <rPh sb="20" eb="21">
      <t>エン</t>
    </rPh>
    <phoneticPr fontId="2"/>
  </si>
  <si>
    <t>チーム・団体名</t>
    <rPh sb="4" eb="7">
      <t>ダンタイメイ</t>
    </rPh>
    <phoneticPr fontId="2"/>
  </si>
  <si>
    <t>役職名</t>
    <rPh sb="0" eb="2">
      <t>ヤクショク</t>
    </rPh>
    <rPh sb="2" eb="3">
      <t>メイ</t>
    </rPh>
    <phoneticPr fontId="2"/>
  </si>
  <si>
    <t>住　　　所</t>
    <rPh sb="0" eb="1">
      <t>ジュウ</t>
    </rPh>
    <rPh sb="4" eb="5">
      <t>ショ</t>
    </rPh>
    <phoneticPr fontId="2"/>
  </si>
  <si>
    <t>ゲーム数</t>
    <rPh sb="3" eb="4">
      <t>スウ</t>
    </rPh>
    <phoneticPr fontId="2"/>
  </si>
  <si>
    <r>
      <t>年月日：</t>
    </r>
    <r>
      <rPr>
        <sz val="12"/>
        <color rgb="FFFF0000"/>
        <rFont val="HG丸ｺﾞｼｯｸM-PRO"/>
        <family val="3"/>
        <charset val="128"/>
      </rPr>
      <t>２０２０　年  ６月　20日（　土　）</t>
    </r>
    <rPh sb="0" eb="3">
      <t>ネンガッピ</t>
    </rPh>
    <rPh sb="9" eb="10">
      <t>ネン</t>
    </rPh>
    <rPh sb="13" eb="14">
      <t>ガツ</t>
    </rPh>
    <rPh sb="17" eb="18">
      <t>ヒ</t>
    </rPh>
    <rPh sb="20" eb="21">
      <t>ツチ</t>
    </rPh>
    <phoneticPr fontId="2"/>
  </si>
  <si>
    <r>
      <t>大会第　</t>
    </r>
    <r>
      <rPr>
        <sz val="14"/>
        <color rgb="FFFF0000"/>
        <rFont val="HG丸ｺﾞｼｯｸM-PRO"/>
        <family val="3"/>
        <charset val="128"/>
      </rPr>
      <t>１</t>
    </r>
    <r>
      <rPr>
        <sz val="14"/>
        <rFont val="HG丸ｺﾞｼｯｸM-PRO"/>
        <family val="3"/>
        <charset val="128"/>
      </rPr>
      <t>日目</t>
    </r>
    <rPh sb="0" eb="2">
      <t>タイカイ</t>
    </rPh>
    <rPh sb="2" eb="3">
      <t>ダイ</t>
    </rPh>
    <rPh sb="5" eb="6">
      <t>ニチ</t>
    </rPh>
    <rPh sb="6" eb="7">
      <t>メ</t>
    </rPh>
    <phoneticPr fontId="2"/>
  </si>
  <si>
    <r>
      <t>■交付金の「科目」：</t>
    </r>
    <r>
      <rPr>
        <b/>
        <u/>
        <sz val="16"/>
        <color rgb="FF0000FF"/>
        <rFont val="AR P丸ゴシック体M"/>
        <family val="3"/>
        <charset val="128"/>
      </rPr>
      <t>諸謝金(対象</t>
    </r>
    <r>
      <rPr>
        <b/>
        <u/>
        <sz val="16"/>
        <color rgb="FFFF0000"/>
        <rFont val="AR P丸ゴシック体M"/>
        <family val="3"/>
        <charset val="128"/>
      </rPr>
      <t xml:space="preserve">)に該当（支出明細書）
</t>
    </r>
    <rPh sb="1" eb="4">
      <t>コウフキン</t>
    </rPh>
    <rPh sb="6" eb="8">
      <t>カモク</t>
    </rPh>
    <rPh sb="10" eb="13">
      <t>ショシャキン</t>
    </rPh>
    <rPh sb="14" eb="16">
      <t>タイショウ</t>
    </rPh>
    <rPh sb="18" eb="20">
      <t>ガイトウ</t>
    </rPh>
    <phoneticPr fontId="2"/>
  </si>
  <si>
    <r>
      <t>会場名：　</t>
    </r>
    <r>
      <rPr>
        <sz val="12"/>
        <color rgb="FFFF0000"/>
        <rFont val="HG丸ｺﾞｼｯｸM-PRO"/>
        <family val="3"/>
        <charset val="128"/>
      </rPr>
      <t>北海きたえーるアリーナ</t>
    </r>
    <rPh sb="0" eb="2">
      <t>カイジョウ</t>
    </rPh>
    <rPh sb="2" eb="3">
      <t>メイ</t>
    </rPh>
    <rPh sb="5" eb="7">
      <t>ホッカイ</t>
    </rPh>
    <phoneticPr fontId="2"/>
  </si>
  <si>
    <t>◎金額及び記入方法について</t>
    <rPh sb="1" eb="3">
      <t>キンガク</t>
    </rPh>
    <rPh sb="3" eb="4">
      <t>オヨ</t>
    </rPh>
    <rPh sb="5" eb="7">
      <t>キニュウ</t>
    </rPh>
    <rPh sb="7" eb="9">
      <t>ホウホウ</t>
    </rPh>
    <phoneticPr fontId="2"/>
  </si>
  <si>
    <r>
      <t>※ＴＯ謝礼(1ゲーム)：　</t>
    </r>
    <r>
      <rPr>
        <b/>
        <sz val="14"/>
        <color rgb="FF0000FF"/>
        <rFont val="ＭＳ Ｐゴシック"/>
        <family val="3"/>
        <charset val="128"/>
      </rPr>
      <t>6,000円を上限</t>
    </r>
    <r>
      <rPr>
        <b/>
        <sz val="14"/>
        <color rgb="FFFF0000"/>
        <rFont val="ＭＳ Ｐゴシック"/>
        <family val="3"/>
        <charset val="128"/>
      </rPr>
      <t>としますが、
　　　　　　　　　　　　　　大会主催者側で「謝礼額」を決定してよい</t>
    </r>
    <rPh sb="3" eb="5">
      <t>シャレイ</t>
    </rPh>
    <rPh sb="18" eb="19">
      <t>エン</t>
    </rPh>
    <rPh sb="20" eb="22">
      <t>ジョウゲン</t>
    </rPh>
    <phoneticPr fontId="2"/>
  </si>
  <si>
    <t>北海道〇〇高等学校
バスケットボール男子</t>
    <rPh sb="0" eb="3">
      <t>ホッカイドウ</t>
    </rPh>
    <rPh sb="5" eb="7">
      <t>コウトウ</t>
    </rPh>
    <rPh sb="7" eb="9">
      <t>ガッコウ</t>
    </rPh>
    <rPh sb="18" eb="20">
      <t>ダンシ</t>
    </rPh>
    <phoneticPr fontId="2"/>
  </si>
  <si>
    <t>顧問</t>
    <rPh sb="0" eb="2">
      <t>コモン</t>
    </rPh>
    <phoneticPr fontId="2"/>
  </si>
  <si>
    <t>坂本　一郎</t>
    <rPh sb="0" eb="2">
      <t>サカモト</t>
    </rPh>
    <rPh sb="3" eb="5">
      <t>イチロウ</t>
    </rPh>
    <phoneticPr fontId="2"/>
  </si>
  <si>
    <t>札幌市豊平区豊平5条１１丁目１－１</t>
    <rPh sb="0" eb="3">
      <t>サッポロシ</t>
    </rPh>
    <rPh sb="3" eb="6">
      <t>トヨヒラク</t>
    </rPh>
    <rPh sb="6" eb="8">
      <t>トヨヒラ</t>
    </rPh>
    <rPh sb="9" eb="10">
      <t>ジョウ</t>
    </rPh>
    <rPh sb="12" eb="14">
      <t>チョウメ</t>
    </rPh>
    <phoneticPr fontId="2"/>
  </si>
  <si>
    <t>2</t>
    <phoneticPr fontId="2"/>
  </si>
  <si>
    <t>坂本</t>
    <rPh sb="0" eb="2">
      <t>サカモト</t>
    </rPh>
    <phoneticPr fontId="2"/>
  </si>
  <si>
    <t>※チーム・団体名：　登録チーム名（男子及び女子）
　　　　　　　　　　　　　〇〇学校バスケットボール部（男子及び女子）</t>
    <rPh sb="5" eb="7">
      <t>ダンタイ</t>
    </rPh>
    <rPh sb="7" eb="8">
      <t>メイ</t>
    </rPh>
    <rPh sb="10" eb="12">
      <t>トウロク</t>
    </rPh>
    <rPh sb="15" eb="16">
      <t>メイ</t>
    </rPh>
    <rPh sb="17" eb="19">
      <t>ダンシ</t>
    </rPh>
    <rPh sb="19" eb="20">
      <t>オヨ</t>
    </rPh>
    <rPh sb="21" eb="23">
      <t>ジョシ</t>
    </rPh>
    <rPh sb="40" eb="42">
      <t>ガッコウ</t>
    </rPh>
    <rPh sb="50" eb="51">
      <t>ブ</t>
    </rPh>
    <rPh sb="52" eb="54">
      <t>ダンシ</t>
    </rPh>
    <rPh sb="54" eb="55">
      <t>オヨ</t>
    </rPh>
    <rPh sb="56" eb="58">
      <t>ジョシ</t>
    </rPh>
    <phoneticPr fontId="2"/>
  </si>
  <si>
    <t>※役職名： 　顧問、監督、コーチ、引率者、
　　　　　　　　 チーム代表者、チームマネージャ　等を記入して下さい</t>
    <rPh sb="1" eb="4">
      <t>ヤクショクメイ</t>
    </rPh>
    <rPh sb="7" eb="9">
      <t>コモン</t>
    </rPh>
    <rPh sb="10" eb="12">
      <t>カントク</t>
    </rPh>
    <rPh sb="17" eb="20">
      <t>インソツシャ</t>
    </rPh>
    <rPh sb="26" eb="29">
      <t>ダイヒョウシャ</t>
    </rPh>
    <rPh sb="40" eb="41">
      <t>トウ</t>
    </rPh>
    <rPh sb="49" eb="51">
      <t>キニュウ</t>
    </rPh>
    <rPh sb="53" eb="54">
      <t>クダ</t>
    </rPh>
    <phoneticPr fontId="2"/>
  </si>
  <si>
    <r>
      <t>※氏名：　自筆でフルネーム、必ず</t>
    </r>
    <r>
      <rPr>
        <b/>
        <sz val="14"/>
        <color rgb="FF0000FF"/>
        <rFont val="ＭＳ Ｐゴシック"/>
        <family val="3"/>
        <charset val="128"/>
      </rPr>
      <t>「押印」</t>
    </r>
    <r>
      <rPr>
        <b/>
        <sz val="14"/>
        <color rgb="FFFF0000"/>
        <rFont val="ＭＳ Ｐゴシック"/>
        <family val="3"/>
        <charset val="128"/>
      </rPr>
      <t>すること</t>
    </r>
    <rPh sb="1" eb="3">
      <t>シメイ</t>
    </rPh>
    <rPh sb="5" eb="7">
      <t>ジヒツ</t>
    </rPh>
    <rPh sb="14" eb="15">
      <t>カナラ</t>
    </rPh>
    <rPh sb="17" eb="19">
      <t>オウイン</t>
    </rPh>
    <phoneticPr fontId="2"/>
  </si>
  <si>
    <r>
      <t>　</t>
    </r>
    <r>
      <rPr>
        <b/>
        <sz val="20"/>
        <rFont val="ＤＨＰ平成明朝体W7"/>
        <family val="3"/>
        <charset val="128"/>
      </rPr>
      <t xml:space="preserve">領　収　証 </t>
    </r>
    <phoneticPr fontId="2"/>
  </si>
  <si>
    <t>領収書№　　　　　　　　</t>
  </si>
  <si>
    <t>様</t>
    <phoneticPr fontId="2"/>
  </si>
  <si>
    <r>
      <t>◆交付金の「科目」：</t>
    </r>
    <r>
      <rPr>
        <b/>
        <u/>
        <sz val="12"/>
        <color rgb="FF0000FF"/>
        <rFont val="AR P丸ゴシック体M"/>
        <family val="3"/>
        <charset val="128"/>
      </rPr>
      <t>諸謝金(対象)</t>
    </r>
    <r>
      <rPr>
        <b/>
        <u/>
        <sz val="11"/>
        <color rgb="FFFF0000"/>
        <rFont val="AR P丸ゴシック体M"/>
        <family val="3"/>
        <charset val="128"/>
      </rPr>
      <t xml:space="preserve">に該当（支出明細書）
</t>
    </r>
    <rPh sb="1" eb="4">
      <t>コウフキン</t>
    </rPh>
    <rPh sb="6" eb="8">
      <t>カモク</t>
    </rPh>
    <rPh sb="10" eb="13">
      <t>ショシャキン</t>
    </rPh>
    <rPh sb="14" eb="16">
      <t>タイショウ</t>
    </rPh>
    <rPh sb="18" eb="20">
      <t>ガイトウ</t>
    </rPh>
    <phoneticPr fontId="2"/>
  </si>
  <si>
    <t>　　　　　　</t>
  </si>
  <si>
    <r>
      <rPr>
        <sz val="24"/>
        <rFont val="游ゴシック"/>
        <family val="3"/>
        <charset val="128"/>
      </rPr>
      <t xml:space="preserve">  </t>
    </r>
    <r>
      <rPr>
        <sz val="24"/>
        <rFont val="ＤＨＰ平成明朝体W7"/>
        <charset val="128"/>
      </rPr>
      <t>￥　　</t>
    </r>
    <r>
      <rPr>
        <sz val="24"/>
        <rFont val="游ゴシック"/>
        <family val="3"/>
        <charset val="128"/>
      </rPr>
      <t xml:space="preserve">                </t>
    </r>
    <phoneticPr fontId="2"/>
  </si>
  <si>
    <t>但し、大会名：</t>
    <rPh sb="3" eb="5">
      <t>タイカイ</t>
    </rPh>
    <rPh sb="5" eb="6">
      <t>メイ</t>
    </rPh>
    <phoneticPr fontId="2"/>
  </si>
  <si>
    <r>
      <t>※ＴＯ謝礼(1ゲーム)：　</t>
    </r>
    <r>
      <rPr>
        <b/>
        <sz val="14"/>
        <color rgb="FF0000FF"/>
        <rFont val="ＭＳ Ｐゴシック"/>
        <family val="3"/>
        <charset val="128"/>
      </rPr>
      <t>6,000円</t>
    </r>
    <r>
      <rPr>
        <b/>
        <sz val="11"/>
        <color rgb="FFFF0000"/>
        <rFont val="ＭＳ Ｐゴシック"/>
        <family val="3"/>
        <charset val="128"/>
      </rPr>
      <t>を上限としますが、</t>
    </r>
    <rPh sb="3" eb="5">
      <t>シャレイ</t>
    </rPh>
    <rPh sb="18" eb="19">
      <t>エン</t>
    </rPh>
    <rPh sb="20" eb="22">
      <t>ジョウゲン</t>
    </rPh>
    <phoneticPr fontId="2"/>
  </si>
  <si>
    <t>ＴＯ謝礼として（@　    　　　　　 円 ×    ゲーム）</t>
  </si>
  <si>
    <t>　　　　　　　　　　　　大会主催者側で「謝礼額」を決定してよい</t>
    <rPh sb="12" eb="14">
      <t>タイカイ</t>
    </rPh>
    <rPh sb="14" eb="17">
      <t>シュサイシャ</t>
    </rPh>
    <rPh sb="17" eb="18">
      <t>ガワ</t>
    </rPh>
    <rPh sb="20" eb="22">
      <t>シャレイ</t>
    </rPh>
    <rPh sb="22" eb="23">
      <t>ガク</t>
    </rPh>
    <rPh sb="25" eb="27">
      <t>ケッテイ</t>
    </rPh>
    <phoneticPr fontId="2"/>
  </si>
  <si>
    <t>上記正に領収しました</t>
    <phoneticPr fontId="2"/>
  </si>
  <si>
    <t>　　　　　２０２　 　年　　　月　 　 日</t>
  </si>
  <si>
    <r>
      <t>　　　　　　　　　</t>
    </r>
    <r>
      <rPr>
        <u/>
        <sz val="14"/>
        <rFont val="ＤＨＰ平成明朝体W7"/>
        <charset val="128"/>
      </rPr>
      <t>　　　　　　　　　　　　　　　　　　　</t>
    </r>
  </si>
  <si>
    <t>チーム・団体名：　</t>
    <rPh sb="4" eb="6">
      <t>ダンタイ</t>
    </rPh>
    <rPh sb="6" eb="7">
      <t>メイ</t>
    </rPh>
    <phoneticPr fontId="2"/>
  </si>
  <si>
    <t>役　職　名：</t>
    <rPh sb="0" eb="1">
      <t>ヤク</t>
    </rPh>
    <rPh sb="2" eb="3">
      <t>ショク</t>
    </rPh>
    <rPh sb="4" eb="5">
      <t>メイ</t>
    </rPh>
    <phoneticPr fontId="2"/>
  </si>
  <si>
    <t>※役職名： 　顧問、監督、コーチ、引率者、
　　　　　　　　 チーム代表者、チームマネージャ　等</t>
    <rPh sb="1" eb="4">
      <t>ヤクショクメイ</t>
    </rPh>
    <rPh sb="7" eb="9">
      <t>コモン</t>
    </rPh>
    <rPh sb="10" eb="12">
      <t>カントク</t>
    </rPh>
    <rPh sb="17" eb="20">
      <t>インソツシャ</t>
    </rPh>
    <rPh sb="26" eb="29">
      <t>ダイヒョウシャ</t>
    </rPh>
    <rPh sb="40" eb="41">
      <t>トウ</t>
    </rPh>
    <phoneticPr fontId="2"/>
  </si>
  <si>
    <t>㊞</t>
    <phoneticPr fontId="2"/>
  </si>
  <si>
    <t>住　　　所：</t>
    <rPh sb="0" eb="1">
      <t>ジュウ</t>
    </rPh>
    <rPh sb="4" eb="5">
      <t>ショ</t>
    </rPh>
    <phoneticPr fontId="2"/>
  </si>
  <si>
    <t>※住所：　氏名記載者の現住所で記入して下さい</t>
    <rPh sb="1" eb="3">
      <t>ジュウショ</t>
    </rPh>
    <rPh sb="5" eb="7">
      <t>シメイ</t>
    </rPh>
    <rPh sb="7" eb="10">
      <t>キサイシャ</t>
    </rPh>
    <rPh sb="11" eb="14">
      <t>ゲンジュウショ</t>
    </rPh>
    <rPh sb="15" eb="17">
      <t>キニュウ</t>
    </rPh>
    <rPh sb="19" eb="20">
      <t>クダ</t>
    </rPh>
    <phoneticPr fontId="2"/>
  </si>
  <si>
    <t>領収書№　　　　</t>
    <rPh sb="0" eb="3">
      <t>リョウシュウショ</t>
    </rPh>
    <phoneticPr fontId="2"/>
  </si>
  <si>
    <t>【コート設営費：記入方法について】</t>
    <rPh sb="4" eb="6">
      <t>セツエイ</t>
    </rPh>
    <rPh sb="6" eb="7">
      <t>ヒ</t>
    </rPh>
    <phoneticPr fontId="2"/>
  </si>
  <si>
    <t>￥　　　　　　　　　　</t>
    <phoneticPr fontId="2"/>
  </si>
  <si>
    <r>
      <t>コート設営費として（@　</t>
    </r>
    <r>
      <rPr>
        <b/>
        <sz val="14"/>
        <rFont val="游ゴシック"/>
        <family val="3"/>
        <charset val="128"/>
      </rPr>
      <t xml:space="preserve">          </t>
    </r>
    <r>
      <rPr>
        <b/>
        <sz val="14"/>
        <rFont val="ＤＨＰ平成明朝体W7"/>
        <family val="3"/>
        <charset val="128"/>
      </rPr>
      <t>円</t>
    </r>
    <r>
      <rPr>
        <b/>
        <sz val="14"/>
        <rFont val="Calibri"/>
        <family val="3"/>
      </rPr>
      <t>×</t>
    </r>
    <r>
      <rPr>
        <b/>
        <sz val="14"/>
        <rFont val="ＤＨＰ平成明朝体W7"/>
        <family val="3"/>
        <charset val="128"/>
      </rPr>
      <t>　　　コート）</t>
    </r>
    <rPh sb="3" eb="5">
      <t>セツエイ</t>
    </rPh>
    <rPh sb="5" eb="6">
      <t>ヒ</t>
    </rPh>
    <rPh sb="22" eb="23">
      <t>エン</t>
    </rPh>
    <phoneticPr fontId="2"/>
  </si>
  <si>
    <r>
      <t>※コート設営費：　ラインが引いてない場合：</t>
    </r>
    <r>
      <rPr>
        <b/>
        <sz val="11"/>
        <color rgb="FF0000FF"/>
        <rFont val="ＭＳ Ｐゴシック"/>
        <family val="3"/>
        <charset val="128"/>
      </rPr>
      <t>10,000円</t>
    </r>
    <r>
      <rPr>
        <b/>
        <sz val="11"/>
        <color rgb="FFFF0000"/>
        <rFont val="ＭＳ Ｐゴシック"/>
        <family val="3"/>
        <charset val="128"/>
      </rPr>
      <t>を上限として</t>
    </r>
    <rPh sb="4" eb="6">
      <t>セツエイ</t>
    </rPh>
    <rPh sb="6" eb="7">
      <t>ヒ</t>
    </rPh>
    <rPh sb="13" eb="14">
      <t>ヒ</t>
    </rPh>
    <rPh sb="18" eb="20">
      <t>バアイ</t>
    </rPh>
    <rPh sb="23" eb="28">
      <t>０００エン</t>
    </rPh>
    <rPh sb="29" eb="31">
      <t>ジョウゲン</t>
    </rPh>
    <phoneticPr fontId="2"/>
  </si>
  <si>
    <r>
      <t>　　　　　　　　　　　ラインが引いてある場合：</t>
    </r>
    <r>
      <rPr>
        <b/>
        <sz val="11"/>
        <color rgb="FF0000FF"/>
        <rFont val="ＭＳ Ｐゴシック"/>
        <family val="3"/>
        <charset val="128"/>
      </rPr>
      <t>5,000円</t>
    </r>
    <r>
      <rPr>
        <b/>
        <sz val="11"/>
        <color rgb="FFFF0000"/>
        <rFont val="ＭＳ Ｐゴシック"/>
        <family val="3"/>
        <charset val="128"/>
      </rPr>
      <t>を上限として</t>
    </r>
    <rPh sb="15" eb="16">
      <t>ヒ</t>
    </rPh>
    <rPh sb="20" eb="22">
      <t>バアイ</t>
    </rPh>
    <rPh sb="24" eb="29">
      <t>０００エン</t>
    </rPh>
    <phoneticPr fontId="2"/>
  </si>
  <si>
    <r>
      <t>　　　　　</t>
    </r>
    <r>
      <rPr>
        <u/>
        <sz val="14"/>
        <rFont val="ＤＨＰ平成明朝体W7"/>
        <charset val="128"/>
      </rPr>
      <t>２０２</t>
    </r>
    <r>
      <rPr>
        <u/>
        <sz val="14"/>
        <rFont val="MS UI Gothic"/>
        <family val="2"/>
        <charset val="128"/>
      </rPr>
      <t>　　</t>
    </r>
    <r>
      <rPr>
        <u/>
        <sz val="14"/>
        <rFont val="ＤＨＰ平成明朝体W7"/>
        <charset val="128"/>
      </rPr>
      <t>年　　　月　　　日</t>
    </r>
    <phoneticPr fontId="2"/>
  </si>
  <si>
    <t>【学校体育館使用料：記入方法について】</t>
    <rPh sb="1" eb="3">
      <t>ガッコウ</t>
    </rPh>
    <rPh sb="3" eb="6">
      <t>タイイクカン</t>
    </rPh>
    <rPh sb="6" eb="8">
      <t>シヨウ</t>
    </rPh>
    <rPh sb="8" eb="9">
      <t>リョウ</t>
    </rPh>
    <phoneticPr fontId="2"/>
  </si>
  <si>
    <t>学校体育館使用謝礼 として（@　　　　      円×　　コート）</t>
  </si>
  <si>
    <r>
      <t>※学校体育館使用料：　1コート・1日/</t>
    </r>
    <r>
      <rPr>
        <b/>
        <sz val="11"/>
        <color rgb="FF0000FF"/>
        <rFont val="ＭＳ Ｐゴシック"/>
        <family val="3"/>
        <charset val="128"/>
      </rPr>
      <t>10,000円</t>
    </r>
    <r>
      <rPr>
        <b/>
        <sz val="11"/>
        <color rgb="FFFF0000"/>
        <rFont val="ＭＳ Ｐゴシック"/>
        <family val="3"/>
        <charset val="128"/>
      </rPr>
      <t>を上限としますが</t>
    </r>
    <rPh sb="1" eb="3">
      <t>ガッコウ</t>
    </rPh>
    <rPh sb="3" eb="6">
      <t>タイイクカン</t>
    </rPh>
    <rPh sb="6" eb="8">
      <t>シヨウ</t>
    </rPh>
    <rPh sb="8" eb="9">
      <t>リョウ</t>
    </rPh>
    <rPh sb="17" eb="18">
      <t>ニチ</t>
    </rPh>
    <rPh sb="21" eb="26">
      <t>０００エン</t>
    </rPh>
    <rPh sb="27" eb="29">
      <t>ジョウゲン</t>
    </rPh>
    <phoneticPr fontId="2"/>
  </si>
  <si>
    <r>
      <t>　　　　　　　　　　　　　　大会主催者側で</t>
    </r>
    <r>
      <rPr>
        <b/>
        <sz val="11"/>
        <color rgb="FF0000FF"/>
        <rFont val="ＭＳ Ｐゴシック"/>
        <family val="3"/>
        <charset val="128"/>
      </rPr>
      <t>「使用料」</t>
    </r>
    <r>
      <rPr>
        <b/>
        <sz val="11"/>
        <color rgb="FFFF0000"/>
        <rFont val="ＭＳ Ｐゴシック"/>
        <family val="3"/>
        <charset val="128"/>
      </rPr>
      <t>を決定してよい</t>
    </r>
    <rPh sb="22" eb="25">
      <t>シヨウリョウ</t>
    </rPh>
    <phoneticPr fontId="2"/>
  </si>
  <si>
    <t>体温</t>
    <rPh sb="0" eb="2">
      <t>タイオン</t>
    </rPh>
    <phoneticPr fontId="2"/>
  </si>
  <si>
    <t>開 催 日　：２０２　　年　　月　　日（　  ）
開催場所　：　</t>
    <rPh sb="0" eb="1">
      <t>カイ</t>
    </rPh>
    <rPh sb="2" eb="3">
      <t>サイ</t>
    </rPh>
    <rPh sb="4" eb="5">
      <t>ニチ</t>
    </rPh>
    <rPh sb="12" eb="13">
      <t>ネン</t>
    </rPh>
    <rPh sb="15" eb="16">
      <t>ガツ</t>
    </rPh>
    <rPh sb="18" eb="19">
      <t>ニチ</t>
    </rPh>
    <rPh sb="26" eb="28">
      <t>カイサイ</t>
    </rPh>
    <rPh sb="28" eb="30">
      <t>バショ</t>
    </rPh>
    <phoneticPr fontId="2"/>
  </si>
  <si>
    <t>　　領収書№</t>
    <rPh sb="2" eb="5">
      <t>リョウシュウショ</t>
    </rPh>
    <phoneticPr fontId="2"/>
  </si>
  <si>
    <t>受領印</t>
    <rPh sb="0" eb="3">
      <t>ジュリョウイン</t>
    </rPh>
    <phoneticPr fontId="2"/>
  </si>
  <si>
    <t>競技会委員長</t>
    <rPh sb="0" eb="6">
      <t>キョウギカイイインチョウ</t>
    </rPh>
    <phoneticPr fontId="2"/>
  </si>
  <si>
    <t>❶役員日当様式（交通費なし）</t>
    <rPh sb="1" eb="5">
      <t>ヤクインニットウ</t>
    </rPh>
    <rPh sb="5" eb="7">
      <t>ヨウシキ</t>
    </rPh>
    <rPh sb="8" eb="11">
      <t>コウツウヒ</t>
    </rPh>
    <phoneticPr fontId="2"/>
  </si>
  <si>
    <t>❸審判料様式</t>
  </si>
  <si>
    <t>❹審判員_交通費+宿泊費様式</t>
  </si>
  <si>
    <t>大会第 　  日目</t>
    <rPh sb="0" eb="2">
      <t>タイカイ</t>
    </rPh>
    <phoneticPr fontId="2"/>
  </si>
  <si>
    <t>財務部・総務委員会</t>
    <rPh sb="0" eb="2">
      <t>ザイム</t>
    </rPh>
    <rPh sb="2" eb="3">
      <t>ブ</t>
    </rPh>
    <rPh sb="4" eb="9">
      <t>ソウムイインカイ</t>
    </rPh>
    <phoneticPr fontId="2"/>
  </si>
  <si>
    <t>森岡　</t>
    <rPh sb="0" eb="2">
      <t>モリオカ</t>
    </rPh>
    <phoneticPr fontId="2"/>
  </si>
  <si>
    <t>〇〇部会長</t>
    <rPh sb="2" eb="5">
      <t>ブカイチョウ</t>
    </rPh>
    <phoneticPr fontId="2"/>
  </si>
  <si>
    <t>〇〇部会
競技会企画運営GL</t>
    <rPh sb="2" eb="4">
      <t>ブカイ</t>
    </rPh>
    <rPh sb="5" eb="8">
      <t>キョウギカイ</t>
    </rPh>
    <rPh sb="8" eb="10">
      <t>キカク</t>
    </rPh>
    <rPh sb="10" eb="12">
      <t>ウンエイ</t>
    </rPh>
    <phoneticPr fontId="2"/>
  </si>
  <si>
    <t>〇〇部会
事業管理GL</t>
    <rPh sb="2" eb="4">
      <t>ブカイ</t>
    </rPh>
    <rPh sb="5" eb="9">
      <t>ジギョウカンリ</t>
    </rPh>
    <phoneticPr fontId="2"/>
  </si>
  <si>
    <t>◇◇地区
　事務局長</t>
    <rPh sb="2" eb="4">
      <t>チク</t>
    </rPh>
    <rPh sb="6" eb="9">
      <t>ジムキョク</t>
    </rPh>
    <rPh sb="9" eb="10">
      <t>チョウ</t>
    </rPh>
    <phoneticPr fontId="2"/>
  </si>
  <si>
    <t>□□地区
　競技会委員</t>
    <rPh sb="2" eb="4">
      <t>チク</t>
    </rPh>
    <rPh sb="6" eb="9">
      <t>キョウギカイ</t>
    </rPh>
    <rPh sb="9" eb="11">
      <t>イイン</t>
    </rPh>
    <phoneticPr fontId="2"/>
  </si>
  <si>
    <t>トレーナー謝礼</t>
    <rPh sb="5" eb="7">
      <t>シャレイ</t>
    </rPh>
    <phoneticPr fontId="2"/>
  </si>
  <si>
    <t>稼働時間</t>
    <rPh sb="0" eb="2">
      <t>カドウ</t>
    </rPh>
    <rPh sb="2" eb="4">
      <t>ジカン</t>
    </rPh>
    <phoneticPr fontId="2"/>
  </si>
  <si>
    <t>8:00～
　　　13:00</t>
    <phoneticPr fontId="2"/>
  </si>
  <si>
    <t>2,500円</t>
    <rPh sb="0" eb="5">
      <t>５００エン</t>
    </rPh>
    <phoneticPr fontId="2"/>
  </si>
  <si>
    <t>13:00～
　　　20:00</t>
    <phoneticPr fontId="2"/>
  </si>
  <si>
    <r>
      <t>開 催 日　：</t>
    </r>
    <r>
      <rPr>
        <sz val="12"/>
        <color rgb="FFFF0000"/>
        <rFont val="AR P丸ゴシック体M"/>
        <family val="3"/>
        <charset val="128"/>
      </rPr>
      <t>２０２１年　５月８日（土）</t>
    </r>
    <r>
      <rPr>
        <sz val="12"/>
        <rFont val="AR P丸ゴシック体M"/>
        <family val="3"/>
        <charset val="128"/>
      </rPr>
      <t xml:space="preserve">
開催場所　：</t>
    </r>
    <r>
      <rPr>
        <sz val="12"/>
        <color rgb="FFFF0000"/>
        <rFont val="AR P丸ゴシック体M"/>
        <family val="3"/>
        <charset val="128"/>
      </rPr>
      <t>北海きたえーる</t>
    </r>
    <rPh sb="0" eb="1">
      <t>カイ</t>
    </rPh>
    <rPh sb="2" eb="3">
      <t>サイ</t>
    </rPh>
    <rPh sb="4" eb="5">
      <t>ニチ</t>
    </rPh>
    <rPh sb="11" eb="12">
      <t>ネン</t>
    </rPh>
    <rPh sb="14" eb="15">
      <t>ガツ</t>
    </rPh>
    <rPh sb="16" eb="17">
      <t>ニチ</t>
    </rPh>
    <rPh sb="18" eb="19">
      <t>ツチ</t>
    </rPh>
    <rPh sb="22" eb="24">
      <t>カイサイ</t>
    </rPh>
    <rPh sb="24" eb="26">
      <t>バショ</t>
    </rPh>
    <rPh sb="28" eb="30">
      <t>ホッカイ</t>
    </rPh>
    <phoneticPr fontId="2"/>
  </si>
  <si>
    <r>
      <t>開 催 日　：</t>
    </r>
    <r>
      <rPr>
        <b/>
        <sz val="14"/>
        <color rgb="FFFF0000"/>
        <rFont val="AR P丸ゴシック体M"/>
        <family val="3"/>
        <charset val="128"/>
      </rPr>
      <t xml:space="preserve">２０２１年　５月８日（土）
</t>
    </r>
    <r>
      <rPr>
        <b/>
        <sz val="14"/>
        <rFont val="AR P丸ゴシック体M"/>
        <family val="3"/>
        <charset val="128"/>
      </rPr>
      <t xml:space="preserve">
開催場所　：　北海きたえーる</t>
    </r>
    <rPh sb="0" eb="1">
      <t>カイ</t>
    </rPh>
    <rPh sb="2" eb="3">
      <t>サイ</t>
    </rPh>
    <rPh sb="4" eb="5">
      <t>ニチ</t>
    </rPh>
    <rPh sb="11" eb="12">
      <t>ネン</t>
    </rPh>
    <rPh sb="14" eb="15">
      <t>ガツ</t>
    </rPh>
    <rPh sb="16" eb="17">
      <t>ニチ</t>
    </rPh>
    <rPh sb="18" eb="19">
      <t>ツチ</t>
    </rPh>
    <rPh sb="22" eb="24">
      <t>カイサイ</t>
    </rPh>
    <rPh sb="24" eb="26">
      <t>バショ</t>
    </rPh>
    <rPh sb="29" eb="31">
      <t>ホッカイ</t>
    </rPh>
    <phoneticPr fontId="2"/>
  </si>
  <si>
    <t>梅野二郎</t>
    <rPh sb="0" eb="2">
      <t>ウメノ</t>
    </rPh>
    <rPh sb="2" eb="4">
      <t>ジロウ</t>
    </rPh>
    <phoneticPr fontId="2"/>
  </si>
  <si>
    <t>〇〇地区
　◇◇事務局長</t>
    <rPh sb="2" eb="4">
      <t>チク</t>
    </rPh>
    <rPh sb="8" eb="11">
      <t>ジムキョク</t>
    </rPh>
    <rPh sb="11" eb="12">
      <t>チョウ</t>
    </rPh>
    <phoneticPr fontId="2"/>
  </si>
  <si>
    <t>〇〇地区
　□□委員長</t>
    <rPh sb="2" eb="4">
      <t>チク</t>
    </rPh>
    <rPh sb="8" eb="10">
      <t>イイン</t>
    </rPh>
    <rPh sb="10" eb="11">
      <t>チョウ</t>
    </rPh>
    <phoneticPr fontId="2"/>
  </si>
  <si>
    <t>〇〇地区
　✫✫委員</t>
    <rPh sb="2" eb="4">
      <t>チク</t>
    </rPh>
    <rPh sb="8" eb="10">
      <t>イイン</t>
    </rPh>
    <phoneticPr fontId="2"/>
  </si>
  <si>
    <t>森野三郎</t>
    <rPh sb="0" eb="2">
      <t>モリノ</t>
    </rPh>
    <rPh sb="2" eb="4">
      <t>サブロウ</t>
    </rPh>
    <phoneticPr fontId="2"/>
  </si>
  <si>
    <t>森岡　四郎</t>
    <rPh sb="0" eb="2">
      <t>モリオカ</t>
    </rPh>
    <rPh sb="3" eb="5">
      <t>シロウ</t>
    </rPh>
    <phoneticPr fontId="2"/>
  </si>
  <si>
    <t>江別</t>
    <rPh sb="0" eb="2">
      <t>エベツ</t>
    </rPh>
    <phoneticPr fontId="2"/>
  </si>
  <si>
    <t>40～60km</t>
    <phoneticPr fontId="2"/>
  </si>
  <si>
    <t>恵庭</t>
    <rPh sb="0" eb="2">
      <t>エニワ</t>
    </rPh>
    <phoneticPr fontId="2"/>
  </si>
  <si>
    <t>60～80km</t>
    <phoneticPr fontId="2"/>
  </si>
  <si>
    <t>千歳</t>
    <rPh sb="0" eb="2">
      <t>チトセ</t>
    </rPh>
    <phoneticPr fontId="2"/>
  </si>
  <si>
    <t>80～100㎞</t>
    <phoneticPr fontId="2"/>
  </si>
  <si>
    <t>札幌</t>
    <rPh sb="0" eb="2">
      <t>サッポロ</t>
    </rPh>
    <phoneticPr fontId="2"/>
  </si>
  <si>
    <t>北海きたえーる</t>
    <rPh sb="0" eb="2">
      <t>ホッカイ</t>
    </rPh>
    <phoneticPr fontId="2"/>
  </si>
  <si>
    <t>北本　健二</t>
    <rPh sb="0" eb="2">
      <t>キタモト</t>
    </rPh>
    <rPh sb="3" eb="5">
      <t>ケンジ</t>
    </rPh>
    <phoneticPr fontId="2"/>
  </si>
  <si>
    <t>北本　健三</t>
    <rPh sb="0" eb="2">
      <t>キタモト</t>
    </rPh>
    <rPh sb="3" eb="5">
      <t>ケンゾウ</t>
    </rPh>
    <phoneticPr fontId="2"/>
  </si>
  <si>
    <t>旭川</t>
    <rPh sb="0" eb="2">
      <t>アサヒカワ</t>
    </rPh>
    <phoneticPr fontId="2"/>
  </si>
  <si>
    <t>北本　健吾</t>
    <rPh sb="0" eb="2">
      <t>キタモト</t>
    </rPh>
    <rPh sb="3" eb="5">
      <t>ケンゴ</t>
    </rPh>
    <phoneticPr fontId="2"/>
  </si>
  <si>
    <t>小樽</t>
    <rPh sb="0" eb="2">
      <t>オタル</t>
    </rPh>
    <phoneticPr fontId="2"/>
  </si>
  <si>
    <r>
      <t>280</t>
    </r>
    <r>
      <rPr>
        <sz val="11"/>
        <color rgb="FFFF0000"/>
        <rFont val="Microsoft JhengHei"/>
        <family val="3"/>
        <charset val="136"/>
      </rPr>
      <t>km</t>
    </r>
    <phoneticPr fontId="2"/>
  </si>
  <si>
    <t>北本</t>
    <rPh sb="0" eb="2">
      <t>キタモト</t>
    </rPh>
    <phoneticPr fontId="2"/>
  </si>
  <si>
    <t>審判員交通費+宿泊費計(会場別日計）</t>
    <rPh sb="0" eb="2">
      <t>シンパン</t>
    </rPh>
    <rPh sb="3" eb="6">
      <t>コウツウヒ</t>
    </rPh>
    <rPh sb="7" eb="10">
      <t>シュクハクヒ</t>
    </rPh>
    <rPh sb="10" eb="11">
      <t>ケイ</t>
    </rPh>
    <rPh sb="12" eb="14">
      <t>カイジョウ</t>
    </rPh>
    <rPh sb="14" eb="15">
      <t>ベツ</t>
    </rPh>
    <rPh sb="15" eb="17">
      <t>ニッケイ</t>
    </rPh>
    <phoneticPr fontId="2"/>
  </si>
  <si>
    <r>
      <t>ゲーム数計：　</t>
    </r>
    <r>
      <rPr>
        <sz val="12"/>
        <color rgb="FFFF0000"/>
        <rFont val="HG丸ｺﾞｼｯｸM-PRO"/>
        <family val="3"/>
        <charset val="128"/>
      </rPr>
      <t>２</t>
    </r>
    <r>
      <rPr>
        <sz val="12"/>
        <rFont val="HG丸ｺﾞｼｯｸM-PRO"/>
        <family val="3"/>
        <charset val="128"/>
      </rPr>
      <t>ゲーム（@</t>
    </r>
    <r>
      <rPr>
        <sz val="12"/>
        <color rgb="FFFF0000"/>
        <rFont val="HG丸ｺﾞｼｯｸM-PRO"/>
        <family val="3"/>
        <charset val="128"/>
      </rPr>
      <t xml:space="preserve"> 6,000</t>
    </r>
    <r>
      <rPr>
        <sz val="12"/>
        <rFont val="HG丸ｺﾞｼｯｸM-PRO"/>
        <family val="3"/>
        <charset val="128"/>
      </rPr>
      <t>円）</t>
    </r>
    <rPh sb="4" eb="5">
      <t>ケイ</t>
    </rPh>
    <rPh sb="15" eb="20">
      <t>０００エン</t>
    </rPh>
    <phoneticPr fontId="2"/>
  </si>
  <si>
    <t>12,000円</t>
    <rPh sb="2" eb="7">
      <t>０００エン</t>
    </rPh>
    <phoneticPr fontId="2"/>
  </si>
  <si>
    <t>記入例</t>
    <rPh sb="0" eb="3">
      <t>キニュウレイ</t>
    </rPh>
    <phoneticPr fontId="2"/>
  </si>
  <si>
    <t>森岡</t>
    <rPh sb="0" eb="2">
      <t>モリオカ</t>
    </rPh>
    <phoneticPr fontId="2"/>
  </si>
  <si>
    <r>
      <t>チーム・団体名：　</t>
    </r>
    <r>
      <rPr>
        <sz val="14"/>
        <color rgb="FFFF0000"/>
        <rFont val="ＭＳ Ｐゴシック"/>
        <family val="3"/>
        <charset val="128"/>
      </rPr>
      <t>札幌新川高校（女子）</t>
    </r>
    <rPh sb="4" eb="6">
      <t>ダンタイ</t>
    </rPh>
    <rPh sb="6" eb="7">
      <t>メイ</t>
    </rPh>
    <phoneticPr fontId="2"/>
  </si>
  <si>
    <r>
      <t>　</t>
    </r>
    <r>
      <rPr>
        <sz val="14"/>
        <color rgb="FFFF0000"/>
        <rFont val="ＭＳ Ｐゴシック"/>
        <family val="3"/>
        <charset val="128"/>
      </rPr>
      <t>コーチ</t>
    </r>
    <phoneticPr fontId="2"/>
  </si>
  <si>
    <r>
      <t>　</t>
    </r>
    <r>
      <rPr>
        <sz val="14"/>
        <color rgb="FFFF0000"/>
        <rFont val="ＭＳ Ｐゴシック"/>
        <family val="3"/>
        <charset val="128"/>
      </rPr>
      <t>札幌市北区新川５条８丁目１－１</t>
    </r>
    <rPh sb="1" eb="4">
      <t>サッポロシ</t>
    </rPh>
    <rPh sb="4" eb="6">
      <t>キタク</t>
    </rPh>
    <rPh sb="6" eb="8">
      <t>シンカワ</t>
    </rPh>
    <rPh sb="9" eb="10">
      <t>ジョウ</t>
    </rPh>
    <rPh sb="11" eb="13">
      <t>チョウメ</t>
    </rPh>
    <phoneticPr fontId="2"/>
  </si>
  <si>
    <r>
      <t>ＴＯ謝礼として（@</t>
    </r>
    <r>
      <rPr>
        <b/>
        <sz val="14"/>
        <color rgb="FFFF0000"/>
        <rFont val="ＤＨＰ平成明朝体W7"/>
        <family val="3"/>
        <charset val="128"/>
      </rPr>
      <t>　６，０００ 円</t>
    </r>
    <r>
      <rPr>
        <b/>
        <sz val="14"/>
        <rFont val="ＤＨＰ平成明朝体W7"/>
        <family val="3"/>
        <charset val="128"/>
      </rPr>
      <t xml:space="preserve"> × </t>
    </r>
    <r>
      <rPr>
        <b/>
        <sz val="14"/>
        <color rgb="FFFF0000"/>
        <rFont val="ＤＨＰ平成明朝体W7"/>
        <family val="3"/>
        <charset val="128"/>
      </rPr>
      <t>２</t>
    </r>
    <r>
      <rPr>
        <b/>
        <sz val="14"/>
        <rFont val="ＤＨＰ平成明朝体W7"/>
        <family val="3"/>
        <charset val="128"/>
      </rPr>
      <t>ゲーム）</t>
    </r>
    <phoneticPr fontId="2"/>
  </si>
  <si>
    <t>　　　　　２０２１　年　５月　８日</t>
    <phoneticPr fontId="2"/>
  </si>
  <si>
    <t>TO謝礼の記入方法</t>
    <phoneticPr fontId="2"/>
  </si>
  <si>
    <r>
      <t>コート設営費として（</t>
    </r>
    <r>
      <rPr>
        <b/>
        <sz val="14"/>
        <color rgb="FFFF0000"/>
        <rFont val="ＤＨＰ平成明朝体W7"/>
        <family val="3"/>
        <charset val="128"/>
      </rPr>
      <t>@</t>
    </r>
    <r>
      <rPr>
        <b/>
        <sz val="14"/>
        <color rgb="FFFF0000"/>
        <rFont val="Calibri"/>
        <family val="3"/>
      </rPr>
      <t>10</t>
    </r>
    <r>
      <rPr>
        <b/>
        <sz val="14"/>
        <color rgb="FFFF0000"/>
        <rFont val="MS UI Gothic"/>
        <family val="3"/>
        <charset val="128"/>
      </rPr>
      <t>，</t>
    </r>
    <r>
      <rPr>
        <b/>
        <sz val="14"/>
        <color rgb="FFFF0000"/>
        <rFont val="Calibri"/>
        <family val="3"/>
      </rPr>
      <t>000</t>
    </r>
    <r>
      <rPr>
        <b/>
        <sz val="14"/>
        <color rgb="FFFF0000"/>
        <rFont val="游ゴシック"/>
        <family val="3"/>
        <charset val="128"/>
      </rPr>
      <t xml:space="preserve"> </t>
    </r>
    <r>
      <rPr>
        <b/>
        <sz val="14"/>
        <color rgb="FFFF0000"/>
        <rFont val="ＤＨＰ平成明朝体W7"/>
        <family val="3"/>
        <charset val="128"/>
      </rPr>
      <t>円×　2コート</t>
    </r>
    <r>
      <rPr>
        <b/>
        <sz val="14"/>
        <rFont val="ＤＨＰ平成明朝体W7"/>
        <family val="3"/>
        <charset val="128"/>
      </rPr>
      <t>）</t>
    </r>
    <rPh sb="3" eb="5">
      <t>セツエイ</t>
    </rPh>
    <rPh sb="5" eb="6">
      <t>ヒ</t>
    </rPh>
    <rPh sb="18" eb="19">
      <t>エン</t>
    </rPh>
    <phoneticPr fontId="2"/>
  </si>
  <si>
    <r>
      <t>学校体育館使用謝礼 として（</t>
    </r>
    <r>
      <rPr>
        <b/>
        <sz val="14"/>
        <color rgb="FFFF0000"/>
        <rFont val="ＤＨＰ平成明朝体W7"/>
        <family val="3"/>
        <charset val="128"/>
      </rPr>
      <t>@１０，０００円×　１コート</t>
    </r>
    <r>
      <rPr>
        <b/>
        <sz val="14"/>
        <rFont val="ＤＨＰ平成明朝体W7"/>
        <family val="3"/>
        <charset val="128"/>
      </rPr>
      <t>）</t>
    </r>
    <phoneticPr fontId="2"/>
  </si>
  <si>
    <t>大会名：　</t>
    <rPh sb="0" eb="2">
      <t>タイカイ</t>
    </rPh>
    <rPh sb="2" eb="3">
      <t>メイ</t>
    </rPh>
    <phoneticPr fontId="2"/>
  </si>
  <si>
    <t>森　本　　太　郎</t>
    <rPh sb="0" eb="1">
      <t>モリ</t>
    </rPh>
    <rPh sb="2" eb="3">
      <t>ホン</t>
    </rPh>
    <rPh sb="5" eb="6">
      <t>フトシ</t>
    </rPh>
    <rPh sb="7" eb="8">
      <t>ロウ</t>
    </rPh>
    <phoneticPr fontId="2"/>
  </si>
  <si>
    <t>札幌市中央区南7条西15丁目５－５</t>
    <rPh sb="0" eb="3">
      <t>サッポロシ</t>
    </rPh>
    <rPh sb="3" eb="6">
      <t>チュウオウク</t>
    </rPh>
    <rPh sb="6" eb="7">
      <t>ミナミ</t>
    </rPh>
    <rPh sb="8" eb="9">
      <t>ジョウ</t>
    </rPh>
    <rPh sb="9" eb="10">
      <t>ニシ</t>
    </rPh>
    <rPh sb="12" eb="14">
      <t>チョウメ</t>
    </rPh>
    <phoneticPr fontId="2"/>
  </si>
  <si>
    <t>森　本　　洋　子</t>
    <rPh sb="0" eb="1">
      <t>モリ</t>
    </rPh>
    <rPh sb="2" eb="3">
      <t>ホン</t>
    </rPh>
    <rPh sb="5" eb="6">
      <t>ヨウ</t>
    </rPh>
    <rPh sb="7" eb="8">
      <t>シ</t>
    </rPh>
    <phoneticPr fontId="2"/>
  </si>
  <si>
    <t>森本</t>
    <rPh sb="0" eb="2">
      <t>モリモト</t>
    </rPh>
    <phoneticPr fontId="2"/>
  </si>
  <si>
    <t>❻ＴＯ謝礼2</t>
    <phoneticPr fontId="2"/>
  </si>
  <si>
    <t>390km</t>
    <phoneticPr fontId="2"/>
  </si>
  <si>
    <t>280km</t>
    <phoneticPr fontId="2"/>
  </si>
  <si>
    <r>
      <t>　</t>
    </r>
    <r>
      <rPr>
        <sz val="14"/>
        <color rgb="FFFF0000"/>
        <rFont val="ＭＳ Ｐゴシック"/>
        <family val="3"/>
        <charset val="128"/>
      </rPr>
      <t>森　岡　　太　郎</t>
    </r>
    <rPh sb="1" eb="2">
      <t>モリ</t>
    </rPh>
    <rPh sb="3" eb="4">
      <t>オカ</t>
    </rPh>
    <rPh sb="6" eb="7">
      <t>フトシ</t>
    </rPh>
    <rPh sb="8" eb="9">
      <t>ロウ</t>
    </rPh>
    <phoneticPr fontId="2"/>
  </si>
  <si>
    <r>
      <t>※氏名：　</t>
    </r>
    <r>
      <rPr>
        <b/>
        <sz val="14"/>
        <color rgb="FF0000FF"/>
        <rFont val="ＭＳ Ｐゴシック"/>
        <family val="3"/>
        <charset val="128"/>
      </rPr>
      <t>自筆</t>
    </r>
    <r>
      <rPr>
        <b/>
        <sz val="11"/>
        <color rgb="FFFF0000"/>
        <rFont val="ＭＳ Ｐゴシック"/>
        <family val="3"/>
        <charset val="128"/>
      </rPr>
      <t>でフルネーム、必ず</t>
    </r>
    <r>
      <rPr>
        <b/>
        <sz val="14"/>
        <color rgb="FF0000FF"/>
        <rFont val="ＭＳ Ｐゴシック"/>
        <family val="3"/>
        <charset val="128"/>
      </rPr>
      <t>「押印」</t>
    </r>
    <r>
      <rPr>
        <b/>
        <sz val="11"/>
        <color rgb="FFFF0000"/>
        <rFont val="ＭＳ Ｐゴシック"/>
        <family val="3"/>
        <charset val="128"/>
      </rPr>
      <t>すること</t>
    </r>
    <rPh sb="1" eb="3">
      <t>シメイ</t>
    </rPh>
    <rPh sb="5" eb="7">
      <t>ジヒツ</t>
    </rPh>
    <rPh sb="14" eb="15">
      <t>カナラ</t>
    </rPh>
    <rPh sb="17" eb="19">
      <t>オウイン</t>
    </rPh>
    <phoneticPr fontId="2"/>
  </si>
  <si>
    <t>但し、会議・大会名：</t>
    <rPh sb="3" eb="5">
      <t>カイギ</t>
    </rPh>
    <rPh sb="6" eb="8">
      <t>タイカイ</t>
    </rPh>
    <rPh sb="8" eb="9">
      <t>メイ</t>
    </rPh>
    <phoneticPr fontId="2"/>
  </si>
  <si>
    <t>組  織  名：　</t>
    <rPh sb="0" eb="1">
      <t>グミ</t>
    </rPh>
    <rPh sb="3" eb="4">
      <t>オリ</t>
    </rPh>
    <rPh sb="6" eb="7">
      <t>メイ</t>
    </rPh>
    <phoneticPr fontId="2"/>
  </si>
  <si>
    <r>
      <t>但し、会議・大会名：　</t>
    </r>
    <r>
      <rPr>
        <sz val="14"/>
        <color rgb="FFFF0000"/>
        <rFont val="ＤＨＰ平成明朝体W7"/>
        <charset val="128"/>
      </rPr>
      <t>U15</t>
    </r>
    <r>
      <rPr>
        <sz val="14"/>
        <color rgb="FFFF0000"/>
        <rFont val="MS UI Gothic"/>
        <family val="3"/>
        <charset val="128"/>
      </rPr>
      <t>新人戦大会の</t>
    </r>
    <r>
      <rPr>
        <sz val="14"/>
        <color rgb="FFFF0000"/>
        <rFont val="ＤＨＰ平成明朝体W7"/>
        <charset val="128"/>
      </rPr>
      <t>組合せ会議、実行委員会</t>
    </r>
    <rPh sb="3" eb="5">
      <t>カイギ</t>
    </rPh>
    <rPh sb="6" eb="8">
      <t>タイカイ</t>
    </rPh>
    <rPh sb="8" eb="9">
      <t>メイ</t>
    </rPh>
    <rPh sb="14" eb="17">
      <t>シンジンセン</t>
    </rPh>
    <rPh sb="17" eb="19">
      <t>タイカイ</t>
    </rPh>
    <rPh sb="20" eb="22">
      <t>クミアワ</t>
    </rPh>
    <rPh sb="23" eb="25">
      <t>カイギ</t>
    </rPh>
    <rPh sb="26" eb="31">
      <t>ジッコウイインカイ</t>
    </rPh>
    <phoneticPr fontId="2"/>
  </si>
  <si>
    <r>
      <t>　</t>
    </r>
    <r>
      <rPr>
        <sz val="14"/>
        <color rgb="FFFF0000"/>
        <rFont val="ＭＳ Ｐゴシック"/>
        <family val="3"/>
        <charset val="128"/>
      </rPr>
      <t>U15部会</t>
    </r>
    <rPh sb="4" eb="6">
      <t>ブカイ</t>
    </rPh>
    <phoneticPr fontId="2"/>
  </si>
  <si>
    <r>
      <t>　</t>
    </r>
    <r>
      <rPr>
        <sz val="14"/>
        <color rgb="FFFF0000"/>
        <rFont val="ＭＳ Ｐゴシック"/>
        <family val="3"/>
        <charset val="128"/>
      </rPr>
      <t>部会長</t>
    </r>
    <rPh sb="1" eb="4">
      <t>ブカイチョウ</t>
    </rPh>
    <phoneticPr fontId="2"/>
  </si>
  <si>
    <r>
      <t>　</t>
    </r>
    <r>
      <rPr>
        <sz val="14"/>
        <color rgb="FFFF0000"/>
        <rFont val="ＭＳ Ｐゴシック"/>
        <family val="3"/>
        <charset val="128"/>
      </rPr>
      <t>秀　島　太　郎</t>
    </r>
    <rPh sb="1" eb="2">
      <t>ヒデ</t>
    </rPh>
    <rPh sb="3" eb="4">
      <t>シマ</t>
    </rPh>
    <rPh sb="5" eb="6">
      <t>フトシ</t>
    </rPh>
    <rPh sb="7" eb="8">
      <t>ロウ</t>
    </rPh>
    <phoneticPr fontId="2"/>
  </si>
  <si>
    <t>秀島</t>
    <rPh sb="0" eb="2">
      <t>ヒデシマ</t>
    </rPh>
    <phoneticPr fontId="2"/>
  </si>
  <si>
    <t>学校施設（　　　　　　　　　　　　　　　　）使用料 として</t>
    <rPh sb="2" eb="4">
      <t>シセツ</t>
    </rPh>
    <rPh sb="22" eb="25">
      <t>シヨウリョウ</t>
    </rPh>
    <phoneticPr fontId="2"/>
  </si>
  <si>
    <r>
      <t>￥　</t>
    </r>
    <r>
      <rPr>
        <u/>
        <sz val="18"/>
        <color rgb="FFFF0000"/>
        <rFont val="ＤＨＰ平成明朝体W7"/>
        <family val="3"/>
        <charset val="128"/>
      </rPr>
      <t>３，０００</t>
    </r>
    <r>
      <rPr>
        <u/>
        <sz val="18"/>
        <rFont val="Tahoma"/>
        <family val="2"/>
      </rPr>
      <t>‐</t>
    </r>
    <r>
      <rPr>
        <u/>
        <sz val="18"/>
        <rFont val="ＤＨＰ平成明朝体W7"/>
        <charset val="128"/>
      </rPr>
      <t>　　　　　　　　　</t>
    </r>
    <phoneticPr fontId="2"/>
  </si>
  <si>
    <t>※「会議費」に計上してください。</t>
    <rPh sb="2" eb="4">
      <t>カイギ</t>
    </rPh>
    <rPh sb="4" eb="5">
      <t>ヒ</t>
    </rPh>
    <rPh sb="7" eb="9">
      <t>ケイジョウ</t>
    </rPh>
    <phoneticPr fontId="2"/>
  </si>
  <si>
    <r>
      <rPr>
        <b/>
        <u/>
        <sz val="14"/>
        <rFont val="AR P丸ゴシック体M"/>
        <family val="3"/>
        <charset val="128"/>
      </rPr>
      <t xml:space="preserve">開 催 日　： 　２０２　　年　　　月　　　日（　　）
</t>
    </r>
    <r>
      <rPr>
        <b/>
        <sz val="14"/>
        <rFont val="AR P丸ゴシック体M"/>
        <family val="3"/>
        <charset val="128"/>
      </rPr>
      <t xml:space="preserve">
開催場所　：　</t>
    </r>
    <rPh sb="0" eb="1">
      <t>カイ</t>
    </rPh>
    <rPh sb="2" eb="3">
      <t>サイ</t>
    </rPh>
    <rPh sb="4" eb="5">
      <t>ニチ</t>
    </rPh>
    <rPh sb="14" eb="15">
      <t>ネン</t>
    </rPh>
    <rPh sb="18" eb="19">
      <t>ガツ</t>
    </rPh>
    <rPh sb="22" eb="23">
      <t>ニチ</t>
    </rPh>
    <rPh sb="29" eb="31">
      <t>カイサイ</t>
    </rPh>
    <rPh sb="31" eb="33">
      <t>バショ</t>
    </rPh>
    <phoneticPr fontId="2"/>
  </si>
  <si>
    <t>会議名：</t>
    <rPh sb="0" eb="2">
      <t>カイギ</t>
    </rPh>
    <rPh sb="2" eb="3">
      <t>メイ</t>
    </rPh>
    <phoneticPr fontId="2"/>
  </si>
  <si>
    <t>代表者名（自筆）</t>
    <rPh sb="0" eb="3">
      <t>ダイヒョウシャ</t>
    </rPh>
    <rPh sb="3" eb="4">
      <t>メイ</t>
    </rPh>
    <rPh sb="5" eb="7">
      <t>ジヒツ</t>
    </rPh>
    <phoneticPr fontId="2"/>
  </si>
  <si>
    <t>氏　名（自筆）：</t>
    <rPh sb="0" eb="1">
      <t>シ</t>
    </rPh>
    <rPh sb="2" eb="3">
      <t>メイ</t>
    </rPh>
    <rPh sb="4" eb="6">
      <t>ジヒツ</t>
    </rPh>
    <phoneticPr fontId="2"/>
  </si>
  <si>
    <t>名　　前（自筆）</t>
    <rPh sb="0" eb="1">
      <t>ナ</t>
    </rPh>
    <rPh sb="3" eb="4">
      <t>マエ</t>
    </rPh>
    <rPh sb="5" eb="7">
      <t>ジヒツ</t>
    </rPh>
    <phoneticPr fontId="2"/>
  </si>
  <si>
    <t>所属／委員会名</t>
    <rPh sb="0" eb="2">
      <t>ショゾク</t>
    </rPh>
    <rPh sb="3" eb="7">
      <t>イインカイメイ</t>
    </rPh>
    <phoneticPr fontId="2"/>
  </si>
  <si>
    <t>所属／委員会名</t>
    <rPh sb="0" eb="2">
      <t>ショゾク</t>
    </rPh>
    <rPh sb="3" eb="7">
      <t>イインカイメイ</t>
    </rPh>
    <phoneticPr fontId="2"/>
  </si>
  <si>
    <t>ｽﾎﾟｰﾂ医科学委員会</t>
    <rPh sb="5" eb="11">
      <t>イカガクイインカイ</t>
    </rPh>
    <phoneticPr fontId="2"/>
  </si>
  <si>
    <t>平岸整形外科医院</t>
    <rPh sb="0" eb="2">
      <t>ヒラギシ</t>
    </rPh>
    <rPh sb="2" eb="4">
      <t>セイケイ</t>
    </rPh>
    <rPh sb="4" eb="6">
      <t>ゲカ</t>
    </rPh>
    <rPh sb="6" eb="8">
      <t>イイン</t>
    </rPh>
    <phoneticPr fontId="2"/>
  </si>
  <si>
    <t>札幌市豊平区平岸３条６丁目５－６</t>
    <rPh sb="0" eb="3">
      <t>サッポロシ</t>
    </rPh>
    <rPh sb="3" eb="5">
      <t>トヨヒラ</t>
    </rPh>
    <rPh sb="5" eb="6">
      <t>ク</t>
    </rPh>
    <rPh sb="6" eb="8">
      <t>ヒラギシ</t>
    </rPh>
    <rPh sb="9" eb="10">
      <t>ジョウ</t>
    </rPh>
    <rPh sb="11" eb="13">
      <t>チョウメ</t>
    </rPh>
    <phoneticPr fontId="2"/>
  </si>
  <si>
    <t>科目</t>
    <rPh sb="0" eb="2">
      <t>カモク</t>
    </rPh>
    <phoneticPr fontId="89"/>
  </si>
  <si>
    <t>①会議費</t>
    <rPh sb="1" eb="4">
      <t>カイギヒ</t>
    </rPh>
    <phoneticPr fontId="86"/>
  </si>
  <si>
    <t>②旅費交通費</t>
    <rPh sb="1" eb="3">
      <t>リョヒ</t>
    </rPh>
    <rPh sb="3" eb="6">
      <t>コウツウヒ</t>
    </rPh>
    <phoneticPr fontId="86"/>
  </si>
  <si>
    <t>③通信運搬費</t>
    <rPh sb="1" eb="3">
      <t>ツウシン</t>
    </rPh>
    <rPh sb="3" eb="5">
      <t>ウンパン</t>
    </rPh>
    <rPh sb="5" eb="6">
      <t>ヒ</t>
    </rPh>
    <phoneticPr fontId="86"/>
  </si>
  <si>
    <t>④消耗品費</t>
    <rPh sb="1" eb="3">
      <t>ショウモウ</t>
    </rPh>
    <rPh sb="3" eb="4">
      <t>ヒン</t>
    </rPh>
    <rPh sb="4" eb="5">
      <t>ヒ</t>
    </rPh>
    <phoneticPr fontId="86"/>
  </si>
  <si>
    <t>⑤器具備品費</t>
    <rPh sb="1" eb="3">
      <t>キグ</t>
    </rPh>
    <rPh sb="3" eb="5">
      <t>ビヒン</t>
    </rPh>
    <rPh sb="5" eb="6">
      <t>ヒ</t>
    </rPh>
    <phoneticPr fontId="86"/>
  </si>
  <si>
    <t>⑥印刷製本費</t>
    <rPh sb="1" eb="3">
      <t>インサツ</t>
    </rPh>
    <rPh sb="3" eb="5">
      <t>セイホン</t>
    </rPh>
    <rPh sb="5" eb="6">
      <t>ヒ</t>
    </rPh>
    <phoneticPr fontId="86"/>
  </si>
  <si>
    <r>
      <rPr>
        <b/>
        <sz val="16"/>
        <color theme="0"/>
        <rFont val="Meiryo UI"/>
        <family val="3"/>
        <charset val="1"/>
      </rPr>
      <t>⑦</t>
    </r>
    <r>
      <rPr>
        <b/>
        <sz val="16"/>
        <color theme="0"/>
        <rFont val="Meiryo UI"/>
        <family val="3"/>
        <charset val="128"/>
      </rPr>
      <t>賃借料</t>
    </r>
    <rPh sb="1" eb="4">
      <t>チンシャクリョウ</t>
    </rPh>
    <phoneticPr fontId="86"/>
  </si>
  <si>
    <t>⑧広告宣伝費</t>
    <rPh sb="1" eb="3">
      <t>コウコク</t>
    </rPh>
    <rPh sb="3" eb="6">
      <t>センデンヒ</t>
    </rPh>
    <phoneticPr fontId="86"/>
  </si>
  <si>
    <t>⑨諸謝金</t>
    <rPh sb="1" eb="2">
      <t>ショ</t>
    </rPh>
    <rPh sb="2" eb="4">
      <t>シャキン</t>
    </rPh>
    <phoneticPr fontId="86"/>
  </si>
  <si>
    <t>⑩保険料</t>
    <rPh sb="1" eb="3">
      <t>ホケン</t>
    </rPh>
    <rPh sb="3" eb="4">
      <t>リョウ</t>
    </rPh>
    <phoneticPr fontId="86"/>
  </si>
  <si>
    <t>⑪支払手数料</t>
    <rPh sb="1" eb="3">
      <t>シハライ</t>
    </rPh>
    <rPh sb="3" eb="6">
      <t>テスウリョウ</t>
    </rPh>
    <phoneticPr fontId="86"/>
  </si>
  <si>
    <t>⑫報償費</t>
    <rPh sb="1" eb="3">
      <t>ホウショウ</t>
    </rPh>
    <rPh sb="3" eb="4">
      <t>ヒ</t>
    </rPh>
    <phoneticPr fontId="86"/>
  </si>
  <si>
    <t>⑬食糧費</t>
    <rPh sb="1" eb="3">
      <t>ショクリョウ</t>
    </rPh>
    <rPh sb="3" eb="4">
      <t>ヒ</t>
    </rPh>
    <phoneticPr fontId="86"/>
  </si>
  <si>
    <t>⑭雑費</t>
    <rPh sb="1" eb="3">
      <t>ザッピ</t>
    </rPh>
    <phoneticPr fontId="86"/>
  </si>
  <si>
    <t>その他</t>
    <rPh sb="2" eb="3">
      <t>タ</t>
    </rPh>
    <phoneticPr fontId="89"/>
  </si>
  <si>
    <t>①大会・講習会に関する保険料</t>
    <rPh sb="1" eb="3">
      <t>タイカイ</t>
    </rPh>
    <rPh sb="4" eb="7">
      <t>コウシュウカイ</t>
    </rPh>
    <rPh sb="8" eb="9">
      <t>カン</t>
    </rPh>
    <rPh sb="11" eb="14">
      <t>ホケンリョウ</t>
    </rPh>
    <phoneticPr fontId="89"/>
  </si>
  <si>
    <t>①金融機関への振込手数料・両替手数料等</t>
    <rPh sb="1" eb="3">
      <t>キンユウ</t>
    </rPh>
    <rPh sb="3" eb="5">
      <t>キカン</t>
    </rPh>
    <rPh sb="18" eb="19">
      <t>トウ</t>
    </rPh>
    <phoneticPr fontId="89"/>
  </si>
  <si>
    <t>①チーム・選手への表彰物購入／製作費（レプリカ・賞状・メダル・トロフィー・優勝カップ・楯購入代等）</t>
    <phoneticPr fontId="89"/>
  </si>
  <si>
    <r>
      <t>①競技会、講習会等におけるスタッフ等、役員への弁当(お茶代含む)代等は、一人</t>
    </r>
    <r>
      <rPr>
        <b/>
        <sz val="16"/>
        <rFont val="Meiryo UI"/>
        <family val="3"/>
        <charset val="128"/>
      </rPr>
      <t>800円</t>
    </r>
    <r>
      <rPr>
        <sz val="16"/>
        <rFont val="Meiryo UI"/>
        <family val="3"/>
        <charset val="128"/>
      </rPr>
      <t>（消費税込）までとする。</t>
    </r>
    <rPh sb="27" eb="29">
      <t>チャダイ</t>
    </rPh>
    <rPh sb="29" eb="30">
      <t>フク</t>
    </rPh>
    <phoneticPr fontId="89"/>
  </si>
  <si>
    <t xml:space="preserve">・施設所有者等の発行する領収書またはレシート（品名・単価・個数・利用日を明記)
・施設所有者の発行する使用許可書や使用明細書など、単価や使用時間の証明ができる書類
・バス会社の発行する領収書、または請求書および銀行振込控
（貸切バスは起点・終点・利用日を記入）
【内容記載例】
・○○大会　会場使用料
・●●バス会社　貸切バス利用料（釧路～札幌、8/1～3）
</t>
    <rPh sb="168" eb="170">
      <t>クシロ</t>
    </rPh>
    <rPh sb="171" eb="173">
      <t>サッポロ</t>
    </rPh>
    <phoneticPr fontId="86"/>
  </si>
  <si>
    <t>・請負先等の発行する領収書、または請求書および銀行振込控等</t>
    <phoneticPr fontId="86"/>
  </si>
  <si>
    <t>　・政令都市に宿泊の場合は、</t>
  </si>
  <si>
    <t>　　12,000円/泊</t>
  </si>
  <si>
    <t>❶</t>
    <phoneticPr fontId="89"/>
  </si>
  <si>
    <t>❷</t>
    <phoneticPr fontId="89"/>
  </si>
  <si>
    <t>❸</t>
    <phoneticPr fontId="89"/>
  </si>
  <si>
    <t>❹</t>
    <phoneticPr fontId="89"/>
  </si>
  <si>
    <t>❺</t>
    <phoneticPr fontId="89"/>
  </si>
  <si>
    <t>❻</t>
    <phoneticPr fontId="89"/>
  </si>
  <si>
    <t>体 温</t>
    <rPh sb="0" eb="1">
      <t>タイ</t>
    </rPh>
    <rPh sb="2" eb="3">
      <t>オン</t>
    </rPh>
    <phoneticPr fontId="2"/>
  </si>
  <si>
    <t>氏　名(自筆)：</t>
    <rPh sb="0" eb="1">
      <t>シ</t>
    </rPh>
    <rPh sb="2" eb="3">
      <t>メイ</t>
    </rPh>
    <rPh sb="4" eb="6">
      <t>ジヒツ</t>
    </rPh>
    <phoneticPr fontId="2"/>
  </si>
  <si>
    <t xml:space="preserve">領収書№　  　  </t>
    <phoneticPr fontId="2"/>
  </si>
  <si>
    <t>2022年度</t>
    <rPh sb="4" eb="6">
      <t>ネンド</t>
    </rPh>
    <phoneticPr fontId="2"/>
  </si>
  <si>
    <t>１.会議費</t>
    <rPh sb="2" eb="5">
      <t>カイギヒ</t>
    </rPh>
    <phoneticPr fontId="2"/>
  </si>
  <si>
    <t>２.旅費交通費</t>
    <rPh sb="2" eb="7">
      <t>リョヒコウツウヒ</t>
    </rPh>
    <phoneticPr fontId="2"/>
  </si>
  <si>
    <t>❶日当</t>
    <rPh sb="1" eb="3">
      <t>ニットウ</t>
    </rPh>
    <phoneticPr fontId="2"/>
  </si>
  <si>
    <t>❷旅費交通費</t>
    <rPh sb="1" eb="6">
      <t>リョヒコウツウヒ</t>
    </rPh>
    <phoneticPr fontId="2"/>
  </si>
  <si>
    <t>事業運営費</t>
    <rPh sb="0" eb="5">
      <t>ジギョウウンエイヒ</t>
    </rPh>
    <phoneticPr fontId="2"/>
  </si>
  <si>
    <t>一般管理費</t>
    <rPh sb="0" eb="5">
      <t>イッパンカンリヒ</t>
    </rPh>
    <phoneticPr fontId="2"/>
  </si>
  <si>
    <t>大会中</t>
    <rPh sb="0" eb="3">
      <t>タイカイチュウ</t>
    </rPh>
    <phoneticPr fontId="2"/>
  </si>
  <si>
    <t>〇</t>
    <phoneticPr fontId="2"/>
  </si>
  <si>
    <t>ー</t>
    <phoneticPr fontId="2"/>
  </si>
  <si>
    <t>・HBA旅費規程を準用する</t>
    <rPh sb="4" eb="8">
      <t>リョヒキテイ</t>
    </rPh>
    <rPh sb="9" eb="11">
      <t>ジュンヨウ</t>
    </rPh>
    <phoneticPr fontId="2"/>
  </si>
  <si>
    <t>・上限2,000円(基本交通費を含む)</t>
    <rPh sb="1" eb="3">
      <t>ジョウゲン</t>
    </rPh>
    <rPh sb="4" eb="9">
      <t>000エン</t>
    </rPh>
    <rPh sb="10" eb="15">
      <t>キホンコウツウヒ</t>
    </rPh>
    <rPh sb="16" eb="17">
      <t>フク</t>
    </rPh>
    <phoneticPr fontId="2"/>
  </si>
  <si>
    <t>・茶菓代</t>
    <rPh sb="1" eb="4">
      <t>チャカダイ</t>
    </rPh>
    <phoneticPr fontId="2"/>
  </si>
  <si>
    <t>《注意事項》</t>
    <rPh sb="1" eb="3">
      <t>チュウイ</t>
    </rPh>
    <rPh sb="3" eb="5">
      <t>ジコウ</t>
    </rPh>
    <phoneticPr fontId="2"/>
  </si>
  <si>
    <t>【詳細は、2022年度 対象経費基準を参照】</t>
    <rPh sb="1" eb="3">
      <t>ショウサイ</t>
    </rPh>
    <rPh sb="9" eb="11">
      <t>ネンド</t>
    </rPh>
    <rPh sb="12" eb="18">
      <t>タイショウケイヒキジュン</t>
    </rPh>
    <rPh sb="19" eb="21">
      <t>サンショウ</t>
    </rPh>
    <phoneticPr fontId="2"/>
  </si>
  <si>
    <r>
      <rPr>
        <b/>
        <sz val="10"/>
        <rFont val="HGｺﾞｼｯｸM"/>
        <family val="3"/>
        <charset val="128"/>
      </rPr>
      <t xml:space="preserve">各会議等
</t>
    </r>
    <r>
      <rPr>
        <sz val="9"/>
        <rFont val="HGｺﾞｼｯｸM"/>
        <family val="3"/>
        <charset val="128"/>
      </rPr>
      <t>（理事会・評議員会・委員会・部会等）</t>
    </r>
    <rPh sb="0" eb="3">
      <t>カクカイギ</t>
    </rPh>
    <rPh sb="6" eb="9">
      <t>リジカイ</t>
    </rPh>
    <rPh sb="10" eb="13">
      <t>ヒョウギイン</t>
    </rPh>
    <rPh sb="13" eb="14">
      <t>カイ</t>
    </rPh>
    <rPh sb="15" eb="18">
      <t>イインカイ</t>
    </rPh>
    <rPh sb="19" eb="21">
      <t>ブカイ</t>
    </rPh>
    <rPh sb="21" eb="22">
      <t>トウ</t>
    </rPh>
    <phoneticPr fontId="2"/>
  </si>
  <si>
    <t>　・飲料とは、JBAの整理が「お茶・水」のみ。(コーヒー・ジュース等は対象外となります)</t>
    <rPh sb="2" eb="4">
      <t>インリョウ</t>
    </rPh>
    <rPh sb="11" eb="13">
      <t>セイリ</t>
    </rPh>
    <rPh sb="16" eb="17">
      <t>チャ</t>
    </rPh>
    <rPh sb="18" eb="19">
      <t>ミズ</t>
    </rPh>
    <rPh sb="33" eb="34">
      <t>トウ</t>
    </rPh>
    <rPh sb="35" eb="38">
      <t>タイショウガイ</t>
    </rPh>
    <phoneticPr fontId="2"/>
  </si>
  <si>
    <t>・1人上限800円消費税込(飲料含む)</t>
    <rPh sb="2" eb="3">
      <t>ニン</t>
    </rPh>
    <rPh sb="3" eb="5">
      <t>ジョウゲン</t>
    </rPh>
    <rPh sb="8" eb="9">
      <t>エン</t>
    </rPh>
    <rPh sb="9" eb="11">
      <t>ショウヒ</t>
    </rPh>
    <rPh sb="11" eb="13">
      <t>ゼイコミ</t>
    </rPh>
    <rPh sb="14" eb="16">
      <t>インリョウ</t>
    </rPh>
    <rPh sb="16" eb="17">
      <t>フク</t>
    </rPh>
    <phoneticPr fontId="2"/>
  </si>
  <si>
    <r>
      <t>・上限2,000円(基本交通費を含む)
・リモート(ZOOM)会議等への日当は、</t>
    </r>
    <r>
      <rPr>
        <sz val="9"/>
        <color rgb="FFFF0000"/>
        <rFont val="HGｺﾞｼｯｸM"/>
        <family val="3"/>
        <charset val="128"/>
      </rPr>
      <t>1,000円/回</t>
    </r>
    <r>
      <rPr>
        <sz val="9"/>
        <rFont val="HGｺﾞｼｯｸM"/>
        <family val="3"/>
        <charset val="128"/>
      </rPr>
      <t>とする</t>
    </r>
    <rPh sb="1" eb="3">
      <t>ジョウゲン</t>
    </rPh>
    <rPh sb="4" eb="9">
      <t>000エン</t>
    </rPh>
    <rPh sb="10" eb="15">
      <t>キホンコウツウヒ</t>
    </rPh>
    <rPh sb="16" eb="17">
      <t>フク</t>
    </rPh>
    <rPh sb="31" eb="33">
      <t>カイギ</t>
    </rPh>
    <rPh sb="33" eb="34">
      <t>トウ</t>
    </rPh>
    <rPh sb="36" eb="38">
      <t>ニットウ</t>
    </rPh>
    <rPh sb="45" eb="46">
      <t>エン</t>
    </rPh>
    <rPh sb="47" eb="48">
      <t>カイ</t>
    </rPh>
    <phoneticPr fontId="2"/>
  </si>
  <si>
    <t>※氏名(自筆)：出席者名を事前に作成するにあたり、　左上に薄字でワープロ記載OK
　交通費・宿泊費も事前に算出して、作成することは可能です。</t>
    <rPh sb="1" eb="3">
      <t>シメイ</t>
    </rPh>
    <rPh sb="4" eb="6">
      <t>ジヒツ</t>
    </rPh>
    <rPh sb="8" eb="11">
      <t>シュッセキシャ</t>
    </rPh>
    <rPh sb="11" eb="12">
      <t>メイ</t>
    </rPh>
    <rPh sb="13" eb="15">
      <t>ジゼン</t>
    </rPh>
    <rPh sb="16" eb="18">
      <t>サクセイ</t>
    </rPh>
    <rPh sb="26" eb="28">
      <t>ヒダリウエ</t>
    </rPh>
    <rPh sb="29" eb="30">
      <t>ウス</t>
    </rPh>
    <rPh sb="30" eb="31">
      <t>ジ</t>
    </rPh>
    <rPh sb="36" eb="38">
      <t>キサイ</t>
    </rPh>
    <rPh sb="42" eb="45">
      <t>コウツウヒ</t>
    </rPh>
    <rPh sb="46" eb="49">
      <t>シュクハクヒ</t>
    </rPh>
    <rPh sb="50" eb="52">
      <t>ジゼン</t>
    </rPh>
    <rPh sb="53" eb="55">
      <t>サンシュツ</t>
    </rPh>
    <rPh sb="58" eb="60">
      <t>サクセイ</t>
    </rPh>
    <rPh sb="65" eb="67">
      <t>カノウ</t>
    </rPh>
    <phoneticPr fontId="2"/>
  </si>
  <si>
    <t>※役員稼働者交通費（車両）算出方法
〇ガソリン代　「1km/37円/往復km」（高速代・駐車料金含む）
　◎「北の道ナビ」から算出　　http://d-time.hdb.hkd.mlit.go.jp/</t>
    <rPh sb="10" eb="12">
      <t>シャリョウ</t>
    </rPh>
    <rPh sb="15" eb="17">
      <t>ホウホウ</t>
    </rPh>
    <phoneticPr fontId="2"/>
  </si>
  <si>
    <t>第43回ミニバス夏季交歓大会</t>
    <rPh sb="0" eb="1">
      <t>ダイ</t>
    </rPh>
    <rPh sb="3" eb="4">
      <t>カイ</t>
    </rPh>
    <rPh sb="8" eb="10">
      <t>カキ</t>
    </rPh>
    <rPh sb="10" eb="12">
      <t>コウカン</t>
    </rPh>
    <rPh sb="12" eb="14">
      <t>タイカイ</t>
    </rPh>
    <phoneticPr fontId="89"/>
  </si>
  <si>
    <t>①</t>
    <phoneticPr fontId="89"/>
  </si>
  <si>
    <t>第48回北海道ミニバス大会兼全国区予選</t>
    <rPh sb="0" eb="1">
      <t>ダイ</t>
    </rPh>
    <rPh sb="3" eb="4">
      <t>カイ</t>
    </rPh>
    <rPh sb="4" eb="7">
      <t>ホッカイドウ</t>
    </rPh>
    <rPh sb="11" eb="13">
      <t>タイカイ</t>
    </rPh>
    <rPh sb="13" eb="14">
      <t>ケン</t>
    </rPh>
    <rPh sb="14" eb="17">
      <t>ゼンコック</t>
    </rPh>
    <rPh sb="17" eb="19">
      <t>ヨセン</t>
    </rPh>
    <phoneticPr fontId="89"/>
  </si>
  <si>
    <t>②</t>
    <phoneticPr fontId="89"/>
  </si>
  <si>
    <t>第3回U15バスケットボール選手権大会</t>
    <rPh sb="0" eb="1">
      <t>ダイ</t>
    </rPh>
    <rPh sb="2" eb="3">
      <t>カイ</t>
    </rPh>
    <rPh sb="14" eb="17">
      <t>センシュケン</t>
    </rPh>
    <rPh sb="17" eb="19">
      <t>タイカイ</t>
    </rPh>
    <phoneticPr fontId="89"/>
  </si>
  <si>
    <t>③</t>
    <phoneticPr fontId="89"/>
  </si>
  <si>
    <t>第5回中学新人大会</t>
    <rPh sb="0" eb="1">
      <t>ダイ</t>
    </rPh>
    <rPh sb="2" eb="3">
      <t>カイ</t>
    </rPh>
    <rPh sb="3" eb="5">
      <t>チュウガク</t>
    </rPh>
    <rPh sb="5" eb="7">
      <t>シンジン</t>
    </rPh>
    <rPh sb="7" eb="9">
      <t>タイカイ</t>
    </rPh>
    <phoneticPr fontId="89"/>
  </si>
  <si>
    <t>④</t>
    <phoneticPr fontId="89"/>
  </si>
  <si>
    <t>第35回北海道高等学校ﾊﾞｽｹｯﾄﾎﾞｰﾙ新人大会</t>
    <rPh sb="0" eb="1">
      <t>ダイ</t>
    </rPh>
    <rPh sb="3" eb="4">
      <t>カイ</t>
    </rPh>
    <rPh sb="4" eb="7">
      <t>ホッカイドウ</t>
    </rPh>
    <rPh sb="7" eb="9">
      <t>コウトウ</t>
    </rPh>
    <rPh sb="9" eb="11">
      <t>ガッコウ</t>
    </rPh>
    <rPh sb="21" eb="23">
      <t>シンジン</t>
    </rPh>
    <rPh sb="23" eb="25">
      <t>タイカイ</t>
    </rPh>
    <phoneticPr fontId="89"/>
  </si>
  <si>
    <t>第75回全国高等学校ﾊﾞｽｹｯﾄﾎﾞｰﾙ選手権大会</t>
    <rPh sb="0" eb="1">
      <t>ダイ</t>
    </rPh>
    <rPh sb="3" eb="4">
      <t>カイ</t>
    </rPh>
    <rPh sb="4" eb="6">
      <t>ゼンコク</t>
    </rPh>
    <rPh sb="6" eb="8">
      <t>コウトウ</t>
    </rPh>
    <rPh sb="8" eb="10">
      <t>ガッコウ</t>
    </rPh>
    <rPh sb="18" eb="21">
      <t>センシュケン</t>
    </rPh>
    <rPh sb="21" eb="23">
      <t>タイカイ</t>
    </rPh>
    <phoneticPr fontId="89"/>
  </si>
  <si>
    <t>〇〇：地区名</t>
    <rPh sb="3" eb="6">
      <t>チクメイ</t>
    </rPh>
    <phoneticPr fontId="89"/>
  </si>
  <si>
    <t>❼</t>
    <phoneticPr fontId="89"/>
  </si>
  <si>
    <t>第5回全日本社会人BB選手権大会北海道ブロック予選</t>
    <rPh sb="0" eb="1">
      <t>ダイ</t>
    </rPh>
    <rPh sb="2" eb="3">
      <t>カイ</t>
    </rPh>
    <rPh sb="3" eb="6">
      <t>ゼンニホン</t>
    </rPh>
    <rPh sb="6" eb="8">
      <t>シャカイ</t>
    </rPh>
    <rPh sb="8" eb="9">
      <t>ジン</t>
    </rPh>
    <rPh sb="11" eb="14">
      <t>センシュケン</t>
    </rPh>
    <rPh sb="14" eb="16">
      <t>タイカイ</t>
    </rPh>
    <rPh sb="16" eb="19">
      <t>ホッカイドウ</t>
    </rPh>
    <rPh sb="23" eb="25">
      <t>ヨセン</t>
    </rPh>
    <phoneticPr fontId="89"/>
  </si>
  <si>
    <t>□□：大会名（地区協会の大会名を記入して下さい）</t>
    <rPh sb="3" eb="6">
      <t>タイカイメイ</t>
    </rPh>
    <rPh sb="7" eb="11">
      <t>チクキョウカイ</t>
    </rPh>
    <rPh sb="12" eb="15">
      <t>タイカイメイ</t>
    </rPh>
    <rPh sb="16" eb="18">
      <t>キニュウ</t>
    </rPh>
    <rPh sb="20" eb="21">
      <t>クダ</t>
    </rPh>
    <phoneticPr fontId="89"/>
  </si>
  <si>
    <t>★「7大会」「７大会以外」の大会名等</t>
    <rPh sb="3" eb="5">
      <t>タイカイ</t>
    </rPh>
    <rPh sb="14" eb="16">
      <t>タイカイ</t>
    </rPh>
    <rPh sb="16" eb="17">
      <t>メイ</t>
    </rPh>
    <rPh sb="17" eb="18">
      <t>トウ</t>
    </rPh>
    <phoneticPr fontId="89"/>
  </si>
  <si>
    <t>【U12夏季】〇〇</t>
    <rPh sb="4" eb="6">
      <t>カキ</t>
    </rPh>
    <phoneticPr fontId="89"/>
  </si>
  <si>
    <t>【U12全国】〇〇</t>
    <rPh sb="4" eb="6">
      <t>ゼンコク</t>
    </rPh>
    <phoneticPr fontId="89"/>
  </si>
  <si>
    <t>【U15選手権】〇〇</t>
    <rPh sb="4" eb="7">
      <t>センシュケン</t>
    </rPh>
    <phoneticPr fontId="89"/>
  </si>
  <si>
    <t>【U15新人】〇〇</t>
    <rPh sb="4" eb="6">
      <t>シンジン</t>
    </rPh>
    <phoneticPr fontId="89"/>
  </si>
  <si>
    <t>【U18新人】〇〇</t>
    <rPh sb="4" eb="6">
      <t>シンジン</t>
    </rPh>
    <phoneticPr fontId="89"/>
  </si>
  <si>
    <t>【U18選手権】〇〇</t>
    <rPh sb="4" eb="7">
      <t>センシュケン</t>
    </rPh>
    <phoneticPr fontId="89"/>
  </si>
  <si>
    <t>【社会人選手権】〇〇</t>
    <rPh sb="1" eb="4">
      <t>シャカイジン</t>
    </rPh>
    <rPh sb="4" eb="7">
      <t>センシュケン</t>
    </rPh>
    <phoneticPr fontId="89"/>
  </si>
  <si>
    <t>《U12》〇〇</t>
    <phoneticPr fontId="89"/>
  </si>
  <si>
    <t>《U15》〇〇</t>
    <phoneticPr fontId="89"/>
  </si>
  <si>
    <t>《U18》〇〇</t>
    <phoneticPr fontId="89"/>
  </si>
  <si>
    <t>《社会人》〇〇</t>
    <rPh sb="1" eb="4">
      <t>シャカイジン</t>
    </rPh>
    <phoneticPr fontId="89"/>
  </si>
  <si>
    <t>第43回ミニバス夏季交歓大会札幌予選</t>
    <rPh sb="0" eb="1">
      <t>ダイ</t>
    </rPh>
    <rPh sb="3" eb="4">
      <t>カイ</t>
    </rPh>
    <rPh sb="8" eb="10">
      <t>カキ</t>
    </rPh>
    <rPh sb="10" eb="12">
      <t>コウカン</t>
    </rPh>
    <rPh sb="12" eb="14">
      <t>タイカイ</t>
    </rPh>
    <rPh sb="14" eb="16">
      <t>サッポロ</t>
    </rPh>
    <rPh sb="16" eb="18">
      <t>ヨセン</t>
    </rPh>
    <phoneticPr fontId="2"/>
  </si>
  <si>
    <t>第48回北海道ミニバス大会兼全国予選</t>
    <rPh sb="0" eb="1">
      <t>ダイ</t>
    </rPh>
    <rPh sb="3" eb="4">
      <t>カイ</t>
    </rPh>
    <rPh sb="4" eb="7">
      <t>ホッカイドウ</t>
    </rPh>
    <rPh sb="11" eb="13">
      <t>タイカイ</t>
    </rPh>
    <rPh sb="13" eb="14">
      <t>ケン</t>
    </rPh>
    <rPh sb="14" eb="16">
      <t>ゼンコク</t>
    </rPh>
    <rPh sb="16" eb="18">
      <t>ヨセン</t>
    </rPh>
    <phoneticPr fontId="89"/>
  </si>
  <si>
    <r>
      <rPr>
        <b/>
        <sz val="11"/>
        <color rgb="FFFF0000"/>
        <rFont val="AR P丸ゴシック体M"/>
        <family val="3"/>
        <charset val="128"/>
      </rPr>
      <t>※宿泊費：</t>
    </r>
    <r>
      <rPr>
        <b/>
        <sz val="11"/>
        <color rgb="FF0000FF"/>
        <rFont val="AR P丸ゴシック体M"/>
        <family val="3"/>
        <charset val="128"/>
      </rPr>
      <t>10,000円</t>
    </r>
    <r>
      <rPr>
        <b/>
        <sz val="11"/>
        <color rgb="FFFF0000"/>
        <rFont val="AR P丸ゴシック体M"/>
        <family val="3"/>
        <charset val="128"/>
      </rPr>
      <t>を上限とします。　※政令指定都市　</t>
    </r>
    <r>
      <rPr>
        <b/>
        <sz val="11"/>
        <color rgb="FF0000FF"/>
        <rFont val="AR P丸ゴシック体M"/>
        <family val="3"/>
        <charset val="128"/>
      </rPr>
      <t>2,000円</t>
    </r>
    <r>
      <rPr>
        <b/>
        <sz val="11"/>
        <color rgb="FFFF0000"/>
        <rFont val="AR P丸ゴシック体M"/>
        <family val="3"/>
        <charset val="128"/>
      </rPr>
      <t>加算できる</t>
    </r>
    <r>
      <rPr>
        <sz val="11"/>
        <color rgb="FFFF0000"/>
        <rFont val="AR P丸ゴシック体M"/>
        <family val="3"/>
        <charset val="128"/>
      </rPr>
      <t xml:space="preserve">
　・宿泊先に自宅がある場合は、宿泊費は発生しません。</t>
    </r>
    <rPh sb="1" eb="4">
      <t>シュクハクヒ</t>
    </rPh>
    <rPh sb="22" eb="24">
      <t>セイレイ</t>
    </rPh>
    <rPh sb="24" eb="26">
      <t>シテイ</t>
    </rPh>
    <rPh sb="26" eb="28">
      <t>トシ</t>
    </rPh>
    <rPh sb="34" eb="35">
      <t>エン</t>
    </rPh>
    <rPh sb="35" eb="37">
      <t>カサン</t>
    </rPh>
    <rPh sb="43" eb="45">
      <t>シュクハク</t>
    </rPh>
    <rPh sb="45" eb="46">
      <t>サキ</t>
    </rPh>
    <rPh sb="47" eb="49">
      <t>ジタク</t>
    </rPh>
    <rPh sb="52" eb="54">
      <t>バアイ</t>
    </rPh>
    <rPh sb="56" eb="59">
      <t>シュクハクヒ</t>
    </rPh>
    <rPh sb="60" eb="62">
      <t>ハッセイ</t>
    </rPh>
    <phoneticPr fontId="2"/>
  </si>
  <si>
    <t>開催日：</t>
    <phoneticPr fontId="2"/>
  </si>
  <si>
    <t>　202　 年   　   月　　  日（　　  ）</t>
  </si>
  <si>
    <r>
      <rPr>
        <sz val="14"/>
        <rFont val="HG丸ｺﾞｼｯｸM-PRO"/>
        <family val="3"/>
        <charset val="128"/>
      </rPr>
      <t>　　　　　　　　　　　　　　　　　　　　　　　　　　　　合　計　　　</t>
    </r>
    <r>
      <rPr>
        <sz val="11"/>
        <rFont val="HG丸ｺﾞｼｯｸM-PRO"/>
        <family val="3"/>
        <charset val="128"/>
      </rPr>
      <t>　</t>
    </r>
    <rPh sb="28" eb="29">
      <t>ゴウ</t>
    </rPh>
    <rPh sb="30" eb="31">
      <t>ケイ</t>
    </rPh>
    <phoneticPr fontId="2"/>
  </si>
  <si>
    <t>第1日目</t>
    <rPh sb="0" eb="1">
      <t>ダイ</t>
    </rPh>
    <rPh sb="2" eb="3">
      <t>ニチ</t>
    </rPh>
    <rPh sb="3" eb="4">
      <t>メ</t>
    </rPh>
    <phoneticPr fontId="2"/>
  </si>
  <si>
    <t>年月日：</t>
    <rPh sb="0" eb="3">
      <t>ネンガッピ</t>
    </rPh>
    <phoneticPr fontId="2"/>
  </si>
  <si>
    <t>２０２　　年  　　月　　　日（　　　）</t>
    <phoneticPr fontId="2"/>
  </si>
  <si>
    <t>　会場名：　</t>
    <rPh sb="1" eb="3">
      <t>カイジョウ</t>
    </rPh>
    <rPh sb="3" eb="4">
      <t>メイ</t>
    </rPh>
    <phoneticPr fontId="2"/>
  </si>
  <si>
    <t>札幌地区バスケットボール協会</t>
    <rPh sb="0" eb="2">
      <t>サッポロ</t>
    </rPh>
    <rPh sb="2" eb="4">
      <t>チク</t>
    </rPh>
    <rPh sb="12" eb="14">
      <t>キョウカイ</t>
    </rPh>
    <phoneticPr fontId="86"/>
  </si>
  <si>
    <t>函館地区バスケットボール協会</t>
    <rPh sb="0" eb="2">
      <t>ハコダテ</t>
    </rPh>
    <rPh sb="2" eb="4">
      <t>チク</t>
    </rPh>
    <rPh sb="12" eb="14">
      <t>キョウカイ</t>
    </rPh>
    <phoneticPr fontId="86"/>
  </si>
  <si>
    <t>帯広地区バスケットボール協会</t>
    <rPh sb="0" eb="2">
      <t>オビヒロ</t>
    </rPh>
    <rPh sb="2" eb="4">
      <t>チク</t>
    </rPh>
    <rPh sb="12" eb="14">
      <t>キョウカイ</t>
    </rPh>
    <phoneticPr fontId="86"/>
  </si>
  <si>
    <t>北見地区バスケットボール協会</t>
    <rPh sb="0" eb="2">
      <t>キタミ</t>
    </rPh>
    <rPh sb="2" eb="4">
      <t>チク</t>
    </rPh>
    <rPh sb="12" eb="14">
      <t>キョウカイ</t>
    </rPh>
    <phoneticPr fontId="86"/>
  </si>
  <si>
    <t>釧路地区バスケットボール協会</t>
    <rPh sb="0" eb="2">
      <t>クシロ</t>
    </rPh>
    <rPh sb="2" eb="4">
      <t>チク</t>
    </rPh>
    <rPh sb="12" eb="14">
      <t>キョウカイ</t>
    </rPh>
    <phoneticPr fontId="86"/>
  </si>
  <si>
    <t>旭川地区バスケットボール協会</t>
    <rPh sb="0" eb="2">
      <t>アサヒカワ</t>
    </rPh>
    <rPh sb="2" eb="4">
      <t>チク</t>
    </rPh>
    <rPh sb="12" eb="14">
      <t>キョウカイ</t>
    </rPh>
    <phoneticPr fontId="86"/>
  </si>
  <si>
    <t>小樽地区バスケットボール協会</t>
    <rPh sb="0" eb="2">
      <t>オタル</t>
    </rPh>
    <rPh sb="2" eb="4">
      <t>チク</t>
    </rPh>
    <rPh sb="12" eb="14">
      <t>キョウカイ</t>
    </rPh>
    <phoneticPr fontId="86"/>
  </si>
  <si>
    <t>苫小牧地区バスケットボール協会</t>
    <rPh sb="0" eb="3">
      <t>トマコマイ</t>
    </rPh>
    <rPh sb="3" eb="5">
      <t>チク</t>
    </rPh>
    <rPh sb="13" eb="15">
      <t>キョウカイ</t>
    </rPh>
    <phoneticPr fontId="86"/>
  </si>
  <si>
    <t>南空知地区バスケットボール協会</t>
    <rPh sb="0" eb="1">
      <t>ミナミ</t>
    </rPh>
    <rPh sb="1" eb="3">
      <t>ソラチ</t>
    </rPh>
    <rPh sb="3" eb="5">
      <t>チク</t>
    </rPh>
    <rPh sb="13" eb="15">
      <t>キョウカイ</t>
    </rPh>
    <phoneticPr fontId="86"/>
  </si>
  <si>
    <t>室蘭地区バスケットボール協会</t>
    <rPh sb="0" eb="2">
      <t>ムロラン</t>
    </rPh>
    <rPh sb="2" eb="4">
      <t>チク</t>
    </rPh>
    <rPh sb="12" eb="14">
      <t>キョウカイ</t>
    </rPh>
    <phoneticPr fontId="86"/>
  </si>
  <si>
    <t>北空知地区バスケットボール協会</t>
    <rPh sb="0" eb="1">
      <t>キタ</t>
    </rPh>
    <rPh sb="1" eb="3">
      <t>ソラチ</t>
    </rPh>
    <rPh sb="3" eb="5">
      <t>チク</t>
    </rPh>
    <rPh sb="13" eb="15">
      <t>キョウカイ</t>
    </rPh>
    <phoneticPr fontId="86"/>
  </si>
  <si>
    <t>名寄地区バスケットボール協会</t>
    <rPh sb="0" eb="2">
      <t>ナヨロ</t>
    </rPh>
    <rPh sb="2" eb="4">
      <t>チク</t>
    </rPh>
    <rPh sb="12" eb="14">
      <t>キョウカイ</t>
    </rPh>
    <phoneticPr fontId="86"/>
  </si>
  <si>
    <t>稚内地区バスケットボール協会</t>
    <rPh sb="0" eb="2">
      <t>ワッカナイ</t>
    </rPh>
    <rPh sb="2" eb="4">
      <t>チク</t>
    </rPh>
    <rPh sb="12" eb="14">
      <t>キョウカイ</t>
    </rPh>
    <phoneticPr fontId="86"/>
  </si>
  <si>
    <t>留萌地区バスケットボール協会</t>
    <rPh sb="0" eb="2">
      <t>ルモイ</t>
    </rPh>
    <rPh sb="2" eb="4">
      <t>チク</t>
    </rPh>
    <rPh sb="12" eb="14">
      <t>キョウカイ</t>
    </rPh>
    <phoneticPr fontId="86"/>
  </si>
  <si>
    <t>(一財)北海道バスケットボール協会</t>
    <rPh sb="1" eb="3">
      <t>イチザイ</t>
    </rPh>
    <rPh sb="4" eb="7">
      <t>ホッカイドウ</t>
    </rPh>
    <rPh sb="15" eb="17">
      <t>キョウカイ</t>
    </rPh>
    <phoneticPr fontId="2"/>
  </si>
  <si>
    <t>〇〇地区バスケットボール協会</t>
    <rPh sb="2" eb="4">
      <t>チク</t>
    </rPh>
    <rPh sb="12" eb="14">
      <t>キョウカイ</t>
    </rPh>
    <phoneticPr fontId="2"/>
  </si>
  <si>
    <t>【社会人選手権】札幌</t>
    <rPh sb="1" eb="4">
      <t>シャカイジン</t>
    </rPh>
    <rPh sb="4" eb="7">
      <t>センシュケン</t>
    </rPh>
    <rPh sb="8" eb="10">
      <t>サッポロ</t>
    </rPh>
    <phoneticPr fontId="89"/>
  </si>
  <si>
    <t>※住所：　氏名記載者の現住所を記入して下さい</t>
    <rPh sb="1" eb="3">
      <t>ジュウショ</t>
    </rPh>
    <rPh sb="5" eb="7">
      <t>シメイ</t>
    </rPh>
    <rPh sb="7" eb="10">
      <t>キサイシャ</t>
    </rPh>
    <rPh sb="11" eb="14">
      <t>ゲンジュウショ</t>
    </rPh>
    <rPh sb="15" eb="17">
      <t>キニュウ</t>
    </rPh>
    <rPh sb="19" eb="20">
      <t>クダ</t>
    </rPh>
    <phoneticPr fontId="2"/>
  </si>
  <si>
    <t>※住所：　氏名記載者の現住所を記入して下さい</t>
    <rPh sb="3" eb="5">
      <t>シャレイ</t>
    </rPh>
    <rPh sb="18" eb="19">
      <t>エン</t>
    </rPh>
    <rPh sb="20" eb="22">
      <t>ジョウゲン</t>
    </rPh>
    <phoneticPr fontId="2"/>
  </si>
  <si>
    <t>第3回北海道社会人ＢＢ選手権札幌ブロック予選</t>
    <rPh sb="14" eb="16">
      <t>サッポロ</t>
    </rPh>
    <phoneticPr fontId="2"/>
  </si>
  <si>
    <r>
      <t>大会名：</t>
    </r>
    <r>
      <rPr>
        <b/>
        <sz val="14"/>
        <color rgb="FFFF0000"/>
        <rFont val="HG丸ｺﾞｼｯｸM-PRO"/>
        <family val="3"/>
        <charset val="128"/>
      </rPr>
      <t>【社会人選手権】札幌</t>
    </r>
    <r>
      <rPr>
        <sz val="14"/>
        <rFont val="HG丸ｺﾞｼｯｸM-PRO"/>
        <family val="3"/>
        <charset val="128"/>
      </rPr>
      <t xml:space="preserve">
　　　　　</t>
    </r>
    <r>
      <rPr>
        <sz val="14"/>
        <color rgb="FFFF0000"/>
        <rFont val="HG丸ｺﾞｼｯｸM-PRO"/>
        <family val="3"/>
        <charset val="128"/>
      </rPr>
      <t>第3回北海道社会人ＢＢ選手権札幌ブロック予選</t>
    </r>
    <rPh sb="0" eb="2">
      <t>タイカイ</t>
    </rPh>
    <rPh sb="2" eb="3">
      <t>メイ</t>
    </rPh>
    <rPh sb="5" eb="11">
      <t>シャカイジンセンシュケン</t>
    </rPh>
    <rPh sb="12" eb="14">
      <t>サッポロ</t>
    </rPh>
    <rPh sb="20" eb="21">
      <t>ダイ</t>
    </rPh>
    <rPh sb="22" eb="23">
      <t>カイ</t>
    </rPh>
    <rPh sb="23" eb="26">
      <t>ホッカイドウ</t>
    </rPh>
    <rPh sb="26" eb="28">
      <t>シャカイ</t>
    </rPh>
    <rPh sb="28" eb="29">
      <t>ジン</t>
    </rPh>
    <rPh sb="31" eb="34">
      <t>センシュケン</t>
    </rPh>
    <rPh sb="34" eb="36">
      <t>サッポロ</t>
    </rPh>
    <rPh sb="40" eb="42">
      <t>ヨセン</t>
    </rPh>
    <phoneticPr fontId="2"/>
  </si>
  <si>
    <t>第3回北海道社会人ＢＢ選手権札幌ブロック予選</t>
    <phoneticPr fontId="2"/>
  </si>
  <si>
    <r>
      <t>◎</t>
    </r>
    <r>
      <rPr>
        <b/>
        <u/>
        <sz val="12"/>
        <color rgb="FFFF0000"/>
        <rFont val="ＭＳ Ｐゴシック"/>
        <family val="3"/>
        <charset val="128"/>
      </rPr>
      <t>学校体育館使用料金の領収書が、学校から発行される場合は、</t>
    </r>
    <r>
      <rPr>
        <b/>
        <u/>
        <sz val="14"/>
        <color rgb="FF0000FF"/>
        <rFont val="ＭＳ Ｐゴシック"/>
        <family val="3"/>
        <charset val="128"/>
      </rPr>
      <t>「賃貸料」</t>
    </r>
    <r>
      <rPr>
        <b/>
        <u/>
        <sz val="12"/>
        <color rgb="FFFF0000"/>
        <rFont val="ＭＳ Ｐゴシック"/>
        <family val="3"/>
        <charset val="128"/>
      </rPr>
      <t>に計上します。</t>
    </r>
    <rPh sb="1" eb="3">
      <t>ガッコウ</t>
    </rPh>
    <rPh sb="3" eb="10">
      <t>タイイクカンシヨウリョウキン</t>
    </rPh>
    <rPh sb="11" eb="14">
      <t>リョウシュウショ</t>
    </rPh>
    <rPh sb="16" eb="18">
      <t>ガッコウ</t>
    </rPh>
    <rPh sb="20" eb="22">
      <t>ハッコウ</t>
    </rPh>
    <rPh sb="25" eb="27">
      <t>バアイ</t>
    </rPh>
    <rPh sb="30" eb="33">
      <t>チンタイリョウ</t>
    </rPh>
    <rPh sb="35" eb="37">
      <t>ケイジョウ</t>
    </rPh>
    <phoneticPr fontId="2"/>
  </si>
  <si>
    <r>
      <rPr>
        <sz val="24"/>
        <rFont val="游ゴシック"/>
        <family val="3"/>
        <charset val="128"/>
      </rPr>
      <t xml:space="preserve">  </t>
    </r>
    <r>
      <rPr>
        <sz val="24"/>
        <rFont val="ＤＨＰ平成明朝体W7"/>
        <charset val="128"/>
      </rPr>
      <t>￥</t>
    </r>
    <r>
      <rPr>
        <sz val="24"/>
        <color rgb="FFFF0000"/>
        <rFont val="ＤＨＰ平成明朝体W7"/>
        <charset val="128"/>
      </rPr>
      <t>１２，０００</t>
    </r>
    <r>
      <rPr>
        <sz val="24"/>
        <color rgb="FFFF0000"/>
        <rFont val="Tahoma"/>
        <family val="2"/>
      </rPr>
      <t>‐</t>
    </r>
    <r>
      <rPr>
        <sz val="24"/>
        <color rgb="FFFF0000"/>
        <rFont val="ＤＨＰ平成明朝体W7"/>
        <charset val="128"/>
      </rPr>
      <t>　</t>
    </r>
    <r>
      <rPr>
        <sz val="24"/>
        <color rgb="FFFF0000"/>
        <rFont val="游ゴシック"/>
        <family val="3"/>
        <charset val="128"/>
      </rPr>
      <t xml:space="preserve">   </t>
    </r>
    <r>
      <rPr>
        <sz val="24"/>
        <rFont val="游ゴシック"/>
        <family val="3"/>
        <charset val="128"/>
      </rPr>
      <t xml:space="preserve">             </t>
    </r>
    <phoneticPr fontId="2"/>
  </si>
  <si>
    <t>開催年月日：</t>
    <rPh sb="0" eb="2">
      <t>カイサイ</t>
    </rPh>
    <rPh sb="2" eb="5">
      <t>ネンガッピ</t>
    </rPh>
    <phoneticPr fontId="2"/>
  </si>
  <si>
    <t>　２０２　　年　　　月　　　日（　　）</t>
    <phoneticPr fontId="2"/>
  </si>
  <si>
    <t>会　場　名：　</t>
    <rPh sb="0" eb="1">
      <t>カイ</t>
    </rPh>
    <rPh sb="2" eb="3">
      <t>バ</t>
    </rPh>
    <rPh sb="4" eb="5">
      <t>メイ</t>
    </rPh>
    <phoneticPr fontId="2"/>
  </si>
  <si>
    <t>大会第　１　日目</t>
    <rPh sb="0" eb="2">
      <t>タイカイ</t>
    </rPh>
    <rPh sb="2" eb="3">
      <t>ダイ</t>
    </rPh>
    <rPh sb="6" eb="7">
      <t>ニチ</t>
    </rPh>
    <rPh sb="7" eb="8">
      <t>メ</t>
    </rPh>
    <phoneticPr fontId="2"/>
  </si>
  <si>
    <t>５，０００円</t>
    <rPh sb="5" eb="6">
      <t>エン</t>
    </rPh>
    <phoneticPr fontId="2"/>
  </si>
  <si>
    <t>トレーナー謝礼金額</t>
    <rPh sb="5" eb="7">
      <t>シャレイ</t>
    </rPh>
    <rPh sb="7" eb="9">
      <t>キンガク</t>
    </rPh>
    <phoneticPr fontId="2"/>
  </si>
  <si>
    <t>2022年度　別紙①．ファンドA交付金　対象経費基準　【事業運営費】</t>
    <rPh sb="4" eb="6">
      <t>ネンド</t>
    </rPh>
    <rPh sb="7" eb="9">
      <t>ベッシ</t>
    </rPh>
    <rPh sb="16" eb="19">
      <t>コウフキン</t>
    </rPh>
    <rPh sb="20" eb="22">
      <t>タイショウ</t>
    </rPh>
    <rPh sb="22" eb="24">
      <t>ケイヒ</t>
    </rPh>
    <rPh sb="24" eb="26">
      <t>キジュン</t>
    </rPh>
    <rPh sb="28" eb="30">
      <t>ジギョウ</t>
    </rPh>
    <rPh sb="30" eb="32">
      <t>ウンエイ</t>
    </rPh>
    <rPh sb="32" eb="33">
      <t>ヒ</t>
    </rPh>
    <phoneticPr fontId="86"/>
  </si>
  <si>
    <t>対象経費（HBA)</t>
    <phoneticPr fontId="89"/>
  </si>
  <si>
    <r>
      <t>(1)大会要項・組合せ等発送料。ただし大会要項・組合せ等は</t>
    </r>
    <r>
      <rPr>
        <sz val="16"/>
        <color rgb="FFFF0000"/>
        <rFont val="Meiryo UI"/>
        <family val="3"/>
        <charset val="128"/>
      </rPr>
      <t>TeamJBAを活用・HPに掲載等で</t>
    </r>
    <r>
      <rPr>
        <sz val="16"/>
        <rFont val="Meiryo UI"/>
        <family val="3"/>
        <charset val="128"/>
      </rPr>
      <t xml:space="preserve">、資料の郵送料等経費削減を図る。
(2)活動に伴うインターネット接続費やシステム利用代金等
</t>
    </r>
    <rPh sb="3" eb="5">
      <t>タイカイ</t>
    </rPh>
    <rPh sb="8" eb="10">
      <t>クミアワ</t>
    </rPh>
    <rPh sb="19" eb="21">
      <t>タイカイ</t>
    </rPh>
    <rPh sb="21" eb="23">
      <t>ヨウコウ</t>
    </rPh>
    <rPh sb="24" eb="26">
      <t>クミアワ</t>
    </rPh>
    <rPh sb="27" eb="28">
      <t>トウ</t>
    </rPh>
    <rPh sb="37" eb="39">
      <t>カツヨウ</t>
    </rPh>
    <rPh sb="43" eb="45">
      <t>ケイサイ</t>
    </rPh>
    <rPh sb="45" eb="46">
      <t>トウ</t>
    </rPh>
    <rPh sb="55" eb="57">
      <t>ケイヒ</t>
    </rPh>
    <rPh sb="57" eb="59">
      <t>サクゲン</t>
    </rPh>
    <rPh sb="60" eb="61">
      <t>ハカ</t>
    </rPh>
    <phoneticPr fontId="89"/>
  </si>
  <si>
    <t xml:space="preserve">(1)筆記用具類、コピー用紙等事務用消耗品
(2)スコアシート、ラインテープ、リングネット等競技に係る消耗品
※大会毎に筆記用具類を購入しないで頂き、大会毎に使い回すこと。
(3)会場暖房用、灯油購入代
(4)感染症対策に伴うマスク、消毒液購入費等
(5)ごみ袋
(6)トイレットペーパー
</t>
    <rPh sb="58" eb="60">
      <t>タイカイ</t>
    </rPh>
    <rPh sb="60" eb="61">
      <t>ゴト</t>
    </rPh>
    <rPh sb="62" eb="64">
      <t>ヒッキ</t>
    </rPh>
    <rPh sb="64" eb="66">
      <t>ヨウグ</t>
    </rPh>
    <rPh sb="66" eb="67">
      <t>ルイ</t>
    </rPh>
    <rPh sb="68" eb="70">
      <t>コウニュウ</t>
    </rPh>
    <rPh sb="74" eb="75">
      <t>イタダ</t>
    </rPh>
    <rPh sb="77" eb="79">
      <t>タイカイ</t>
    </rPh>
    <rPh sb="79" eb="80">
      <t>ゴト</t>
    </rPh>
    <rPh sb="81" eb="82">
      <t>ツカ</t>
    </rPh>
    <rPh sb="83" eb="84">
      <t>マワ</t>
    </rPh>
    <rPh sb="127" eb="128">
      <t>トウ</t>
    </rPh>
    <phoneticPr fontId="89"/>
  </si>
  <si>
    <r>
      <t>★3万円以上の場合は、HBAに相談して下さい。
★事業会計予算</t>
    </r>
    <r>
      <rPr>
        <sz val="16"/>
        <color rgb="FFFF0000"/>
        <rFont val="Meiryo UI"/>
        <family val="3"/>
        <charset val="128"/>
      </rPr>
      <t>７大会</t>
    </r>
    <r>
      <rPr>
        <sz val="16"/>
        <rFont val="Meiryo UI"/>
        <family val="3"/>
        <charset val="128"/>
      </rPr>
      <t>事業(全道大会出場予選)の購入は認めない。</t>
    </r>
    <rPh sb="42" eb="44">
      <t>シュツジョウ</t>
    </rPh>
    <phoneticPr fontId="89"/>
  </si>
  <si>
    <t>(1)プログラム印刷代
(2)コピー代</t>
    <phoneticPr fontId="89"/>
  </si>
  <si>
    <r>
      <t xml:space="preserve">(1)施設・用具等の借上料等
(2)バス会社へ支払う貸切バス利用料等
</t>
    </r>
    <r>
      <rPr>
        <sz val="16"/>
        <color rgb="FFFF0000"/>
        <rFont val="Meiryo UI"/>
        <family val="3"/>
        <charset val="128"/>
      </rPr>
      <t xml:space="preserve">(3)会場清掃料
・観客席が飲食を利用した際の清掃料
</t>
    </r>
    <rPh sb="47" eb="50">
      <t>カンキャクセキ</t>
    </rPh>
    <rPh sb="51" eb="53">
      <t>インショク</t>
    </rPh>
    <rPh sb="54" eb="56">
      <t>リヨウ</t>
    </rPh>
    <rPh sb="58" eb="59">
      <t>サイ</t>
    </rPh>
    <rPh sb="60" eb="63">
      <t>セイソウリョウ</t>
    </rPh>
    <phoneticPr fontId="89"/>
  </si>
  <si>
    <r>
      <t>(1)</t>
    </r>
    <r>
      <rPr>
        <sz val="16"/>
        <color rgb="FFFF0000"/>
        <rFont val="Meiryo UI"/>
        <family val="3"/>
        <charset val="128"/>
      </rPr>
      <t>大会・イベント用</t>
    </r>
    <r>
      <rPr>
        <sz val="16"/>
        <rFont val="Meiryo UI"/>
        <family val="3"/>
        <charset val="128"/>
      </rPr>
      <t>ポスター印刷代</t>
    </r>
    <rPh sb="3" eb="5">
      <t>タイカイ</t>
    </rPh>
    <rPh sb="10" eb="11">
      <t>ヨウ</t>
    </rPh>
    <rPh sb="15" eb="18">
      <t>インサツダイ</t>
    </rPh>
    <phoneticPr fontId="89"/>
  </si>
  <si>
    <r>
      <t xml:space="preserve">①茶菓代等
</t>
    </r>
    <r>
      <rPr>
        <sz val="16"/>
        <color rgb="FFFF0000"/>
        <rFont val="Meiryo UI"/>
        <family val="3"/>
        <charset val="128"/>
      </rPr>
      <t xml:space="preserve">②ゴミ回収費
・管理者が処理する場合
③ゴミ処理場まで持参した際のごみ処理代
</t>
    </r>
    <r>
      <rPr>
        <sz val="16"/>
        <rFont val="Meiryo UI"/>
        <family val="3"/>
        <charset val="128"/>
      </rPr>
      <t>④クリーニング代
⑤大会委託費</t>
    </r>
    <rPh sb="1" eb="3">
      <t>チャカ</t>
    </rPh>
    <rPh sb="3" eb="4">
      <t>ダイ</t>
    </rPh>
    <rPh sb="4" eb="5">
      <t>トウ</t>
    </rPh>
    <rPh sb="29" eb="32">
      <t>ショリジョウ</t>
    </rPh>
    <rPh sb="34" eb="36">
      <t>ジサン</t>
    </rPh>
    <rPh sb="38" eb="39">
      <t>サイ</t>
    </rPh>
    <rPh sb="42" eb="44">
      <t>ショリ</t>
    </rPh>
    <rPh sb="44" eb="45">
      <t>ダイ</t>
    </rPh>
    <rPh sb="54" eb="55">
      <t>ダイ</t>
    </rPh>
    <rPh sb="59" eb="61">
      <t>タイカイ</t>
    </rPh>
    <rPh sb="61" eb="63">
      <t>イタク</t>
    </rPh>
    <rPh sb="63" eb="64">
      <t>ヒ</t>
    </rPh>
    <phoneticPr fontId="89"/>
  </si>
  <si>
    <t>①大会中止の際、参加費の返金</t>
    <rPh sb="1" eb="5">
      <t>タイカイチュウシ</t>
    </rPh>
    <rPh sb="6" eb="7">
      <t>サイ</t>
    </rPh>
    <rPh sb="8" eb="11">
      <t>サンカヒ</t>
    </rPh>
    <rPh sb="12" eb="14">
      <t>ヘンキン</t>
    </rPh>
    <phoneticPr fontId="89"/>
  </si>
  <si>
    <t>証拠書類等の整理（JBA)</t>
    <rPh sb="0" eb="2">
      <t>ショウコ</t>
    </rPh>
    <rPh sb="2" eb="4">
      <t>ショルイ</t>
    </rPh>
    <rPh sb="4" eb="5">
      <t>トウ</t>
    </rPh>
    <rPh sb="6" eb="8">
      <t>セイリ</t>
    </rPh>
    <rPh sb="8" eb="9">
      <t>タ</t>
    </rPh>
    <phoneticPr fontId="86"/>
  </si>
  <si>
    <r>
      <t xml:space="preserve">・利用先、購入先等の発行する（明細のわかる）領収書またはレシート
・会場会議室の借用代の場合、施設所有者の発行する使用許可書や使用明細書など、単価や使用時間の証明ができる書類
・出席者へ支払う交通費の証拠書類等は、右記の「 旅費交通費」を適用する
</t>
    </r>
    <r>
      <rPr>
        <b/>
        <sz val="14"/>
        <rFont val="Meiryo UI"/>
        <family val="3"/>
        <charset val="128"/>
      </rPr>
      <t>【内容記載例】</t>
    </r>
    <r>
      <rPr>
        <sz val="14"/>
        <rFont val="Meiryo UI"/>
        <family val="3"/>
        <charset val="128"/>
      </rPr>
      <t xml:space="preserve">
・●月●日開催　○○打合せ会議　弁当代（@800円×10名分）</t>
    </r>
    <rPh sb="34" eb="36">
      <t>カイジョウ</t>
    </rPh>
    <rPh sb="36" eb="39">
      <t>カイギシツ</t>
    </rPh>
    <rPh sb="40" eb="42">
      <t>シャクヨウ</t>
    </rPh>
    <rPh sb="42" eb="43">
      <t>ダイ</t>
    </rPh>
    <rPh sb="44" eb="46">
      <t>バアイ</t>
    </rPh>
    <rPh sb="63" eb="65">
      <t>シヨウ</t>
    </rPh>
    <rPh sb="65" eb="68">
      <t>メイサイショ</t>
    </rPh>
    <rPh sb="71" eb="73">
      <t>タンカ</t>
    </rPh>
    <rPh sb="74" eb="76">
      <t>シヨウ</t>
    </rPh>
    <rPh sb="76" eb="78">
      <t>ジカン</t>
    </rPh>
    <rPh sb="79" eb="81">
      <t>ショウメイ</t>
    </rPh>
    <rPh sb="85" eb="87">
      <t>ショルイ</t>
    </rPh>
    <rPh sb="107" eb="109">
      <t>ウキ</t>
    </rPh>
    <phoneticPr fontId="86"/>
  </si>
  <si>
    <t xml:space="preserve">・交通機関・旅行代理店の発行する領収書または受領者個人の領収書（氏名（フルネームを手書き）および住所記入必須)
・交通手段・区間を記入
･次の交通機関は領収書の添付必須
・高速／有料道路を使用した場合は領収書の添付必須
・飛行機･タクシー・高速代・駐車場・船舶等
・高速／有料道路を使用した場合は領収書の添付必須
・実費ではなく一定の金額を支払っている場合は、規程・基準の添付必須
・距離を基準に支払をする場合は、計算根拠となったキロ数および区間を記入
・旅費・日当･諸謝金精算書の余白に「××旅費規程を適用」など明記してください。
</t>
    <rPh sb="228" eb="230">
      <t>リョヒ</t>
    </rPh>
    <rPh sb="231" eb="233">
      <t>ニットウ</t>
    </rPh>
    <rPh sb="234" eb="235">
      <t>ショ</t>
    </rPh>
    <rPh sb="235" eb="237">
      <t>シャキン</t>
    </rPh>
    <rPh sb="237" eb="239">
      <t>セイサン</t>
    </rPh>
    <rPh sb="239" eb="240">
      <t>ショ</t>
    </rPh>
    <rPh sb="241" eb="243">
      <t>ヨハク</t>
    </rPh>
    <rPh sb="247" eb="249">
      <t>リョヒ</t>
    </rPh>
    <rPh sb="249" eb="251">
      <t>キテイ</t>
    </rPh>
    <rPh sb="252" eb="254">
      <t>テキヨウ</t>
    </rPh>
    <rPh sb="257" eb="259">
      <t>メイキ</t>
    </rPh>
    <phoneticPr fontId="86"/>
  </si>
  <si>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・切手82円×100枚購入
・○○講習会　wifi利用料</t>
    </r>
    <phoneticPr fontId="86"/>
  </si>
  <si>
    <r>
      <t xml:space="preserve">・購入先の発行する（明細のわかる）領収書またはレシート（内容・単価・数量を明記）
</t>
    </r>
    <r>
      <rPr>
        <b/>
        <sz val="14"/>
        <rFont val="Meiryo UI"/>
        <family val="3"/>
        <charset val="128"/>
      </rPr>
      <t>【内容記載例】</t>
    </r>
    <r>
      <rPr>
        <sz val="14"/>
        <rFont val="Meiryo UI"/>
        <family val="3"/>
        <charset val="128"/>
      </rPr>
      <t xml:space="preserve">
・スコアシート　　5冊購入
</t>
    </r>
    <phoneticPr fontId="86"/>
  </si>
  <si>
    <r>
      <t xml:space="preserve">・購入先の発行する（明細のわかる）領収書および請求書
・請求明細書（内容・単価・数量を明記）
・備品／資産管理台帳の提出
</t>
    </r>
    <r>
      <rPr>
        <b/>
        <sz val="14"/>
        <rFont val="Meiryo UI"/>
        <family val="3"/>
        <charset val="128"/>
      </rPr>
      <t>【内容記載例】</t>
    </r>
    <r>
      <rPr>
        <sz val="14"/>
        <rFont val="Meiryo UI"/>
        <family val="3"/>
        <charset val="128"/>
      </rPr>
      <t xml:space="preserve">
・試合球、ビブス購入
</t>
    </r>
    <phoneticPr fontId="86"/>
  </si>
  <si>
    <r>
      <t xml:space="preserve">・請負先の発行する（明細のわかる）領収書および請求書
・請求明細書（品名・単価・個数がわかるもの）
</t>
    </r>
    <r>
      <rPr>
        <b/>
        <sz val="14"/>
        <rFont val="Meiryo UI"/>
        <family val="3"/>
        <charset val="128"/>
      </rPr>
      <t>【内容記載例】</t>
    </r>
    <r>
      <rPr>
        <sz val="14"/>
        <rFont val="Meiryo UI"/>
        <family val="3"/>
        <charset val="128"/>
      </rPr>
      <t xml:space="preserve">
・●●株式会社　
○○大会　開催要項</t>
    </r>
    <phoneticPr fontId="86"/>
  </si>
  <si>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・●●株式会社
○○大会　ポスター製作費</t>
    </r>
    <phoneticPr fontId="86"/>
  </si>
  <si>
    <r>
      <t xml:space="preserve">・個人の領収書は、氏名（フルネームを手書き）および住所記入必須
※住所は市区町村から番地まで記入
○○市△△区××町・・・
・団体の領収書は、「団体（チーム／クラブ／学校等）による諸謝金の受領」10-1 交付対象経費/対象外経費および証拠書類（領収書）の注意点等について（p.17）をご参照
・諸謝金の支払対象日を記入
</t>
    </r>
    <r>
      <rPr>
        <b/>
        <sz val="14"/>
        <rFont val="Meiryo UI"/>
        <family val="3"/>
        <charset val="128"/>
      </rPr>
      <t>【内容記載例】</t>
    </r>
    <r>
      <rPr>
        <sz val="14"/>
        <rFont val="Meiryo UI"/>
        <family val="3"/>
        <charset val="128"/>
      </rPr>
      <t xml:space="preserve">
・○○講習会　講師謝礼
・旅費・日当･諸謝金精算書の余白に「××旅費規程を適用」など明記してください。</t>
    </r>
    <rPh sb="102" eb="104">
      <t>コウフ</t>
    </rPh>
    <rPh sb="104" eb="106">
      <t>タイショウ</t>
    </rPh>
    <rPh sb="106" eb="108">
      <t>ケイヒ</t>
    </rPh>
    <rPh sb="109" eb="112">
      <t>タイショウガイ</t>
    </rPh>
    <rPh sb="112" eb="114">
      <t>ケイヒ</t>
    </rPh>
    <rPh sb="117" eb="119">
      <t>ショウコ</t>
    </rPh>
    <rPh sb="119" eb="121">
      <t>ショルイ</t>
    </rPh>
    <rPh sb="122" eb="125">
      <t>リョウシュウショ</t>
    </rPh>
    <rPh sb="127" eb="129">
      <t>チュウイ</t>
    </rPh>
    <rPh sb="129" eb="130">
      <t>テン</t>
    </rPh>
    <rPh sb="130" eb="131">
      <t>トウ</t>
    </rPh>
    <phoneticPr fontId="86"/>
  </si>
  <si>
    <r>
      <t xml:space="preserve">・保険会社の発行する（明細のわかる）領収書、または請求書および銀行振込控
</t>
    </r>
    <r>
      <rPr>
        <b/>
        <sz val="14"/>
        <rFont val="Meiryo UI"/>
        <family val="3"/>
        <charset val="128"/>
      </rPr>
      <t>【内容記載例】</t>
    </r>
    <r>
      <rPr>
        <sz val="14"/>
        <rFont val="Meiryo UI"/>
        <family val="3"/>
        <charset val="128"/>
      </rPr>
      <t xml:space="preserve">
・●●保険料</t>
    </r>
    <phoneticPr fontId="86"/>
  </si>
  <si>
    <r>
      <t xml:space="preserve">・銀行振込控
</t>
    </r>
    <r>
      <rPr>
        <b/>
        <sz val="14"/>
        <rFont val="Meiryo UI"/>
        <family val="3"/>
        <charset val="128"/>
      </rPr>
      <t>【内容記載例】</t>
    </r>
    <r>
      <rPr>
        <sz val="14"/>
        <rFont val="Meiryo UI"/>
        <family val="3"/>
        <charset val="128"/>
      </rPr>
      <t xml:space="preserve">
・○○講習会　講師謝礼　振込手数料
・大会運営での立替金振込手数料
・参加料・受講料・事務局への振込手数料
</t>
    </r>
    <phoneticPr fontId="86"/>
  </si>
  <si>
    <r>
      <t xml:space="preserve">・購入先の発行する（明細のわかる）領収書、または請求書および銀行振込控
</t>
    </r>
    <r>
      <rPr>
        <b/>
        <sz val="14"/>
        <rFont val="Meiryo UI"/>
        <family val="3"/>
        <charset val="128"/>
      </rPr>
      <t>【内容記載例】</t>
    </r>
    <r>
      <rPr>
        <sz val="14"/>
        <rFont val="Meiryo UI"/>
        <family val="3"/>
        <charset val="128"/>
      </rPr>
      <t xml:space="preserve">
・○○大会　優勝カップ</t>
    </r>
    <phoneticPr fontId="86"/>
  </si>
  <si>
    <r>
      <t xml:space="preserve">・購入先等の発行する（明細のわかる）領収書またはレシート
</t>
    </r>
    <r>
      <rPr>
        <b/>
        <sz val="14"/>
        <rFont val="Meiryo UI"/>
        <family val="3"/>
        <charset val="128"/>
      </rPr>
      <t>【内容記載例】</t>
    </r>
    <r>
      <rPr>
        <sz val="14"/>
        <rFont val="Meiryo UI"/>
        <family val="3"/>
        <charset val="128"/>
      </rPr>
      <t xml:space="preserve">
・○○大会　弁当代（@700円×30名分）</t>
    </r>
    <phoneticPr fontId="86"/>
  </si>
  <si>
    <t>◆札幌市外で開催される場合の交通費</t>
    <phoneticPr fontId="89"/>
  </si>
  <si>
    <t>★事業会計予算となる大会</t>
    <rPh sb="1" eb="3">
      <t>ジギョウ</t>
    </rPh>
    <rPh sb="3" eb="5">
      <t>カイケイ</t>
    </rPh>
    <rPh sb="5" eb="7">
      <t>ヨサン</t>
    </rPh>
    <rPh sb="10" eb="12">
      <t>タイカイ</t>
    </rPh>
    <phoneticPr fontId="89"/>
  </si>
  <si>
    <t>(1)江別市：５00円</t>
    <rPh sb="5" eb="6">
      <t>シ</t>
    </rPh>
    <phoneticPr fontId="89"/>
  </si>
  <si>
    <t>(2)恵庭市：1,000円</t>
    <phoneticPr fontId="89"/>
  </si>
  <si>
    <t>(3)千歳市・南幌町：1,500円</t>
    <phoneticPr fontId="89"/>
  </si>
  <si>
    <t>(4)夕張市：</t>
    <phoneticPr fontId="89"/>
  </si>
  <si>
    <t>①会議室使用料</t>
    <rPh sb="1" eb="4">
      <t>カイギシツ</t>
    </rPh>
    <rPh sb="4" eb="7">
      <t>シヨウリョウ</t>
    </rPh>
    <phoneticPr fontId="2"/>
  </si>
  <si>
    <t>②日当</t>
    <rPh sb="1" eb="3">
      <t>ニットウ</t>
    </rPh>
    <phoneticPr fontId="2"/>
  </si>
  <si>
    <t>③旅費交通費</t>
    <rPh sb="1" eb="6">
      <t>リョヒコウツウヒ</t>
    </rPh>
    <phoneticPr fontId="2"/>
  </si>
  <si>
    <t>④飲料軽食費</t>
    <rPh sb="1" eb="3">
      <t>インリョウ</t>
    </rPh>
    <rPh sb="3" eb="6">
      <t>ケイショクヒ</t>
    </rPh>
    <phoneticPr fontId="2"/>
  </si>
  <si>
    <r>
      <t xml:space="preserve">大会前後の会議等
</t>
    </r>
    <r>
      <rPr>
        <sz val="9"/>
        <rFont val="HGｺﾞｼｯｸM"/>
        <family val="3"/>
        <charset val="128"/>
      </rPr>
      <t>（大会事前打合せ・組合せ会議等）</t>
    </r>
    <rPh sb="0" eb="4">
      <t>タイカイゼンゴ</t>
    </rPh>
    <rPh sb="5" eb="8">
      <t>カイギトウ</t>
    </rPh>
    <rPh sb="10" eb="12">
      <t>タイカイ</t>
    </rPh>
    <rPh sb="12" eb="16">
      <t>ジゼンウチアワ</t>
    </rPh>
    <rPh sb="18" eb="20">
      <t>クミアワ</t>
    </rPh>
    <rPh sb="21" eb="23">
      <t>カイギ</t>
    </rPh>
    <rPh sb="23" eb="24">
      <t>トウ</t>
    </rPh>
    <phoneticPr fontId="2"/>
  </si>
  <si>
    <t>❺TO謝礼ﾁｰﾑ単位様式</t>
    <rPh sb="10" eb="12">
      <t>ヨウシキ</t>
    </rPh>
    <phoneticPr fontId="2"/>
  </si>
  <si>
    <t>❼コート設営費様式</t>
    <rPh sb="7" eb="9">
      <t>ヨウシキ</t>
    </rPh>
    <phoneticPr fontId="2"/>
  </si>
  <si>
    <t>❽学校体育館使用料様式</t>
    <rPh sb="9" eb="11">
      <t>ヨウシキ</t>
    </rPh>
    <phoneticPr fontId="2"/>
  </si>
  <si>
    <t>❾トレーナー謝礼様式</t>
    <rPh sb="6" eb="8">
      <t>シャレイ</t>
    </rPh>
    <rPh sb="8" eb="10">
      <t>ヨウシキ</t>
    </rPh>
    <phoneticPr fontId="2"/>
  </si>
  <si>
    <t>❿学校施設使用料様式</t>
    <rPh sb="8" eb="10">
      <t>ヨウシキ</t>
    </rPh>
    <phoneticPr fontId="2"/>
  </si>
  <si>
    <r>
      <t>⓫2021版 ファンドA(事業運営費)対象経費基準　</t>
    </r>
    <r>
      <rPr>
        <b/>
        <sz val="9"/>
        <color rgb="FFFF0000"/>
        <rFont val="HGSｺﾞｼｯｸE"/>
        <family val="3"/>
        <charset val="128"/>
      </rPr>
      <t>※「科目」適用内容を確認して下さい。</t>
    </r>
    <rPh sb="15" eb="18">
      <t>ウンエイヒ</t>
    </rPh>
    <rPh sb="28" eb="30">
      <t>カモク</t>
    </rPh>
    <rPh sb="31" eb="35">
      <t>テキヨウナイヨウ</t>
    </rPh>
    <rPh sb="36" eb="38">
      <t>カクニン</t>
    </rPh>
    <rPh sb="40" eb="41">
      <t>クダ</t>
    </rPh>
    <phoneticPr fontId="2"/>
  </si>
  <si>
    <r>
      <t>⓬2021版 ファンドB(一般管理費)対象経費基準　</t>
    </r>
    <r>
      <rPr>
        <b/>
        <sz val="9"/>
        <color rgb="FFFF0000"/>
        <rFont val="HGSｺﾞｼｯｸE"/>
        <family val="3"/>
        <charset val="128"/>
      </rPr>
      <t>※「科目」適用内容を確認して下さい。</t>
    </r>
    <rPh sb="13" eb="18">
      <t>イッパンカンリヒ</t>
    </rPh>
    <rPh sb="28" eb="30">
      <t>カモク</t>
    </rPh>
    <rPh sb="31" eb="35">
      <t>テキヨウナイヨウ</t>
    </rPh>
    <rPh sb="36" eb="38">
      <t>カクニン</t>
    </rPh>
    <rPh sb="40" eb="41">
      <t>クダ</t>
    </rPh>
    <phoneticPr fontId="2"/>
  </si>
  <si>
    <t>2022年度　別紙②．ファンドB交付金　対象経費基準　【一般管理費】</t>
    <rPh sb="4" eb="6">
      <t>ネンド</t>
    </rPh>
    <rPh sb="7" eb="9">
      <t>ベッシ</t>
    </rPh>
    <rPh sb="16" eb="19">
      <t>コウフキン</t>
    </rPh>
    <rPh sb="20" eb="22">
      <t>タイショウ</t>
    </rPh>
    <rPh sb="22" eb="24">
      <t>ケイヒ</t>
    </rPh>
    <rPh sb="24" eb="26">
      <t>キジュン</t>
    </rPh>
    <rPh sb="28" eb="30">
      <t>イッパン</t>
    </rPh>
    <rPh sb="30" eb="33">
      <t>カンリヒ</t>
    </rPh>
    <phoneticPr fontId="86"/>
  </si>
  <si>
    <t>❶役員報酬</t>
    <rPh sb="1" eb="3">
      <t>ヤクイン</t>
    </rPh>
    <rPh sb="3" eb="5">
      <t>ホウシュウ</t>
    </rPh>
    <phoneticPr fontId="86"/>
  </si>
  <si>
    <t>❷給与手当</t>
    <rPh sb="1" eb="3">
      <t>キュウヨ</t>
    </rPh>
    <rPh sb="3" eb="5">
      <t>テア</t>
    </rPh>
    <phoneticPr fontId="86"/>
  </si>
  <si>
    <t>❸賞与</t>
    <rPh sb="1" eb="3">
      <t>ショウヨ</t>
    </rPh>
    <phoneticPr fontId="86"/>
  </si>
  <si>
    <t>❹雑給</t>
    <rPh sb="1" eb="2">
      <t>ザツ</t>
    </rPh>
    <rPh sb="2" eb="3">
      <t>キュウ</t>
    </rPh>
    <phoneticPr fontId="86"/>
  </si>
  <si>
    <t>❺法定福利費</t>
    <rPh sb="1" eb="3">
      <t>ホウテイ</t>
    </rPh>
    <rPh sb="3" eb="5">
      <t>フクリ</t>
    </rPh>
    <rPh sb="5" eb="6">
      <t>ヒ</t>
    </rPh>
    <phoneticPr fontId="86"/>
  </si>
  <si>
    <t>❻会議費</t>
    <rPh sb="1" eb="4">
      <t>カイギヒ</t>
    </rPh>
    <phoneticPr fontId="86"/>
  </si>
  <si>
    <t>❼旅費交通費</t>
    <phoneticPr fontId="86"/>
  </si>
  <si>
    <t>❽通信運搬費</t>
    <rPh sb="1" eb="3">
      <t>ツウシン</t>
    </rPh>
    <rPh sb="3" eb="5">
      <t>ウンパン</t>
    </rPh>
    <rPh sb="5" eb="6">
      <t>ヒ</t>
    </rPh>
    <phoneticPr fontId="86"/>
  </si>
  <si>
    <t>❾消耗品費</t>
    <rPh sb="1" eb="3">
      <t>ショウモウ</t>
    </rPh>
    <rPh sb="3" eb="4">
      <t>ヒン</t>
    </rPh>
    <rPh sb="4" eb="5">
      <t>ヒ</t>
    </rPh>
    <phoneticPr fontId="86"/>
  </si>
  <si>
    <t>❿修繕費</t>
    <rPh sb="1" eb="3">
      <t>シュウゼン</t>
    </rPh>
    <rPh sb="3" eb="4">
      <t>ヒ</t>
    </rPh>
    <phoneticPr fontId="86"/>
  </si>
  <si>
    <t>⓫印刷製本費</t>
    <rPh sb="1" eb="3">
      <t>インサツ</t>
    </rPh>
    <rPh sb="3" eb="5">
      <t>セイホン</t>
    </rPh>
    <rPh sb="5" eb="6">
      <t>ヒ</t>
    </rPh>
    <phoneticPr fontId="86"/>
  </si>
  <si>
    <t>⓬賃借料</t>
    <rPh sb="1" eb="4">
      <t>チンシャクリョウ</t>
    </rPh>
    <phoneticPr fontId="86"/>
  </si>
  <si>
    <t>⓭水道光熱費</t>
    <rPh sb="1" eb="3">
      <t>スイドウ</t>
    </rPh>
    <rPh sb="3" eb="6">
      <t>コウネツヒ</t>
    </rPh>
    <phoneticPr fontId="86"/>
  </si>
  <si>
    <t>⓮租税公課</t>
    <rPh sb="1" eb="3">
      <t>ソゼイ</t>
    </rPh>
    <rPh sb="3" eb="5">
      <t>コウカ</t>
    </rPh>
    <phoneticPr fontId="86"/>
  </si>
  <si>
    <t>⓯諸謝金</t>
    <rPh sb="1" eb="2">
      <t>ショ</t>
    </rPh>
    <rPh sb="2" eb="4">
      <t>シャキン</t>
    </rPh>
    <phoneticPr fontId="86"/>
  </si>
  <si>
    <t>⓰委託金</t>
    <rPh sb="1" eb="3">
      <t>イタク</t>
    </rPh>
    <rPh sb="3" eb="4">
      <t>キン</t>
    </rPh>
    <phoneticPr fontId="86"/>
  </si>
  <si>
    <t>⓱保険料</t>
    <rPh sb="1" eb="3">
      <t>ホケン</t>
    </rPh>
    <rPh sb="3" eb="4">
      <t>リョウ</t>
    </rPh>
    <phoneticPr fontId="86"/>
  </si>
  <si>
    <t>⓲器具備品費</t>
    <rPh sb="1" eb="3">
      <t>キグ</t>
    </rPh>
    <rPh sb="3" eb="5">
      <t>ビヒン</t>
    </rPh>
    <rPh sb="5" eb="6">
      <t>ヒ</t>
    </rPh>
    <phoneticPr fontId="86"/>
  </si>
  <si>
    <t>⓳負担金</t>
    <rPh sb="1" eb="4">
      <t>フタンキン</t>
    </rPh>
    <phoneticPr fontId="86"/>
  </si>
  <si>
    <t>⓴支払手数料</t>
    <rPh sb="1" eb="3">
      <t>シハライ</t>
    </rPh>
    <rPh sb="3" eb="6">
      <t>テスウリョウ</t>
    </rPh>
    <phoneticPr fontId="86"/>
  </si>
  <si>
    <t>・理事、監事に対する給与・賞与・謝金
※給与総額（通勤手当を除く）を対象経費とする。</t>
    <phoneticPr fontId="89"/>
  </si>
  <si>
    <t>・職員に対する給与
※給与総額（通勤手当を除く）を対象経費とする。</t>
    <phoneticPr fontId="89"/>
  </si>
  <si>
    <t>・アルバイトやパートに支払う給料
※給与総額（通勤手当を除く）を対象経費とする。</t>
    <phoneticPr fontId="89"/>
  </si>
  <si>
    <t>・厚生年金、健康保険、労働保険（雇用保険、労災保険等）の支払額の50％</t>
    <phoneticPr fontId="89"/>
  </si>
  <si>
    <t xml:space="preserve">◆理事会、評議員会、部会、委員会等に係る以下費用
(1)会場会議室の使用料等
(2)会議資料等のコピー代等
(3) 飲料および軽食の提供が必要な場合、（2時間程度の会議等）「300円以内税込」とする。　
(4)会議およびその他競技会等業務に掛かる時間が3時間以上となり、食事が必要と認められる時間帯の場合、食糧費の上限は「800円飲料・消費税込み実費」とする。尚、その場合の日当（交通費含）は、専務理事が別に定める。
</t>
    <phoneticPr fontId="89"/>
  </si>
  <si>
    <t>◆切手、はがき、宅急便代、電話代等
(1)事務所のインターネット接続費やシステム利用代金等
(2)公式ホームページの運用･維持に係る費用
◆通信費および渉外活動費
・役員および評議員報酬ならびに費用に関する規定に準じ専務理事が別に定める。</t>
    <rPh sb="86" eb="88">
      <t>ヤクイン</t>
    </rPh>
    <rPh sb="91" eb="94">
      <t>ヒョウギイン</t>
    </rPh>
    <rPh sb="94" eb="96">
      <t>ホウシュウ</t>
    </rPh>
    <rPh sb="100" eb="102">
      <t>ヒヨウ</t>
    </rPh>
    <rPh sb="103" eb="104">
      <t>カン</t>
    </rPh>
    <rPh sb="106" eb="108">
      <t>キテイ</t>
    </rPh>
    <rPh sb="109" eb="110">
      <t>ジュン</t>
    </rPh>
    <rPh sb="111" eb="113">
      <t>センム</t>
    </rPh>
    <rPh sb="113" eb="115">
      <t>リジ</t>
    </rPh>
    <rPh sb="116" eb="117">
      <t>ベツ</t>
    </rPh>
    <rPh sb="118" eb="119">
      <t>サダ</t>
    </rPh>
    <phoneticPr fontId="89"/>
  </si>
  <si>
    <t xml:space="preserve">◆筆記用具類、コピー用紙等事務用消耗品 「医科学委員会救急関連備品含む」　
※協会、連盟で管理され、個人所有とならないもの
◆感染症対策に伴うマスク、消毒液購入費等
</t>
    <rPh sb="83" eb="84">
      <t>トウ</t>
    </rPh>
    <phoneticPr fontId="89"/>
  </si>
  <si>
    <t>◆現存する備品等の経年劣化などを考慮し、その額を算出する。</t>
    <rPh sb="1" eb="3">
      <t>ゲンゾン</t>
    </rPh>
    <rPh sb="5" eb="7">
      <t>ビヒン</t>
    </rPh>
    <rPh sb="7" eb="8">
      <t>トウ</t>
    </rPh>
    <rPh sb="9" eb="11">
      <t>ケイネン</t>
    </rPh>
    <rPh sb="11" eb="13">
      <t>レッカ</t>
    </rPh>
    <rPh sb="16" eb="18">
      <t>コウリョ</t>
    </rPh>
    <rPh sb="22" eb="23">
      <t>ガク</t>
    </rPh>
    <rPh sb="24" eb="26">
      <t>サンシュツ</t>
    </rPh>
    <phoneticPr fontId="89"/>
  </si>
  <si>
    <t>◆名刺や挨拶状、会報等の印刷代
◆事業報告書</t>
    <rPh sb="18" eb="20">
      <t>ジギョウ</t>
    </rPh>
    <rPh sb="20" eb="23">
      <t>ホウコクショ</t>
    </rPh>
    <phoneticPr fontId="89"/>
  </si>
  <si>
    <t>◆事務所の賃貸料
･リース料、レンタル料等物品を賃貸するための支出</t>
    <phoneticPr fontId="89"/>
  </si>
  <si>
    <t>◆事務所の水道代、ガス代、電気代、灯油代等の費用</t>
    <phoneticPr fontId="89"/>
  </si>
  <si>
    <t>・印紙税、登録免許税等</t>
    <rPh sb="1" eb="4">
      <t>インシゼイ</t>
    </rPh>
    <rPh sb="5" eb="7">
      <t>トウロク</t>
    </rPh>
    <rPh sb="7" eb="10">
      <t>メンキョゼイ</t>
    </rPh>
    <rPh sb="10" eb="11">
      <t>トウ</t>
    </rPh>
    <phoneticPr fontId="89"/>
  </si>
  <si>
    <t>・専門家（税理士、弁護士等）の報酬</t>
    <phoneticPr fontId="89"/>
  </si>
  <si>
    <t>・法人外部に対する業務の委託・外注に要する費用</t>
    <phoneticPr fontId="89"/>
  </si>
  <si>
    <t>◆事務所に関わる保険(地震保険、火災保険等)その他</t>
    <phoneticPr fontId="89"/>
  </si>
  <si>
    <t>◆試合球、ﾃﾞｼﾞﾀｲﾏｰ、ｼｮｯﾄｸﾛｯｸ、TOｾｯﾄ、ﾋﾞﾌﾞｽ等の購入代
･ﾊﾟｿｺﾝ、ﾌﾟﾘﾝﾀｰ等の購入に要する費用
･器具備品費の購入は、下記条件全てを満たす場合のみ
①各地区が(備品/資産管理台帳を作成)管理し個人所有とならないこと
②HBAが備品/資産管理台帳の提出を求めた場合に応じられること</t>
    <phoneticPr fontId="89"/>
  </si>
  <si>
    <r>
      <t>◆</t>
    </r>
    <r>
      <rPr>
        <sz val="16"/>
        <color rgb="FFFF0000"/>
        <rFont val="Meiryo UI"/>
        <family val="3"/>
        <charset val="128"/>
      </rPr>
      <t>スポーツ</t>
    </r>
    <r>
      <rPr>
        <sz val="16"/>
        <color theme="1"/>
        <rFont val="Meiryo UI"/>
        <family val="3"/>
        <charset val="128"/>
      </rPr>
      <t>協会等への会費等の負担金支出</t>
    </r>
    <phoneticPr fontId="89"/>
  </si>
  <si>
    <t>◆銀行振込手数料
※対象経費に関する支払に関するものに限る</t>
    <phoneticPr fontId="89"/>
  </si>
  <si>
    <t>◆慶弔に関わる費用</t>
    <phoneticPr fontId="89"/>
  </si>
  <si>
    <t>●交付金の対象となる経費（対象経費）
【ファンドB】
（1）対象経費は、都道府県協会の法人運営に係る経費（管理費）であることが明確でなければなりません。
（2）対象年度に支出した経費に限ります。</t>
    <phoneticPr fontId="89"/>
  </si>
  <si>
    <t>証拠書類等の整理</t>
    <rPh sb="0" eb="2">
      <t>ショウコ</t>
    </rPh>
    <rPh sb="2" eb="4">
      <t>ショルイ</t>
    </rPh>
    <rPh sb="4" eb="5">
      <t>トウ</t>
    </rPh>
    <rPh sb="6" eb="8">
      <t>セイリ</t>
    </rPh>
    <phoneticPr fontId="86"/>
  </si>
  <si>
    <r>
      <t xml:space="preserve">・給与台帳等明細のわかる書類および銀行振込控
</t>
    </r>
    <r>
      <rPr>
        <b/>
        <sz val="14"/>
        <rFont val="Meiryo UI"/>
        <family val="3"/>
        <charset val="128"/>
      </rPr>
      <t>【内容記載例】</t>
    </r>
    <r>
      <rPr>
        <sz val="14"/>
        <rFont val="Meiryo UI"/>
        <family val="3"/>
        <charset val="128"/>
      </rPr>
      <t xml:space="preserve">
・理事給与●月～●月分
</t>
    </r>
    <phoneticPr fontId="86"/>
  </si>
  <si>
    <r>
      <t xml:space="preserve">・給与台帳等明細のわかる書類および銀行振込控
</t>
    </r>
    <r>
      <rPr>
        <b/>
        <sz val="14"/>
        <rFont val="Meiryo UI"/>
        <family val="3"/>
        <charset val="128"/>
      </rPr>
      <t>【内容記載例】</t>
    </r>
    <r>
      <rPr>
        <sz val="14"/>
        <rFont val="Meiryo UI"/>
        <family val="3"/>
        <charset val="128"/>
      </rPr>
      <t xml:space="preserve">
・常勤職員給与●月～●月分
</t>
    </r>
    <phoneticPr fontId="86"/>
  </si>
  <si>
    <r>
      <t xml:space="preserve">・給与台帳等明細のわかる書類および銀行振込控
</t>
    </r>
    <r>
      <rPr>
        <b/>
        <sz val="14"/>
        <rFont val="Meiryo UI"/>
        <family val="3"/>
        <charset val="128"/>
      </rPr>
      <t>【内容記載例】</t>
    </r>
    <r>
      <rPr>
        <sz val="14"/>
        <rFont val="Meiryo UI"/>
        <family val="3"/>
        <charset val="128"/>
      </rPr>
      <t xml:space="preserve">
・常勤職員賞与●月
</t>
    </r>
    <phoneticPr fontId="86"/>
  </si>
  <si>
    <r>
      <t xml:space="preserve">・給与台帳等明細のわかる書類および銀行振込控
</t>
    </r>
    <r>
      <rPr>
        <b/>
        <sz val="14"/>
        <rFont val="Meiryo UI"/>
        <family val="3"/>
        <charset val="128"/>
      </rPr>
      <t>【内容記載例】</t>
    </r>
    <r>
      <rPr>
        <sz val="14"/>
        <rFont val="Meiryo UI"/>
        <family val="3"/>
        <charset val="128"/>
      </rPr>
      <t xml:space="preserve">
・アルバイト給与●月～●月分
</t>
    </r>
    <phoneticPr fontId="86"/>
  </si>
  <si>
    <r>
      <t xml:space="preserve">・年金事務所発行の年金事務所発行の「保険料納付告知額・領収済額通知書」
・労働局宛の納付書
</t>
    </r>
    <r>
      <rPr>
        <b/>
        <sz val="14"/>
        <rFont val="Meiryo UI"/>
        <family val="3"/>
        <charset val="128"/>
      </rPr>
      <t>【内容記載例】</t>
    </r>
    <r>
      <rPr>
        <sz val="14"/>
        <rFont val="Meiryo UI"/>
        <family val="3"/>
        <charset val="128"/>
      </rPr>
      <t xml:space="preserve">
・給与●月分　健康保険料
</t>
    </r>
    <phoneticPr fontId="86"/>
  </si>
  <si>
    <r>
      <t xml:space="preserve">・利用先、購入先等の発行する（明細のわかる）領収書またはレシート
・予約表または施設所有者の発行する使用許可書
・出席者へ支払う交通費の証拠書類等は、右記の「旅費交通費」を適用する
</t>
    </r>
    <r>
      <rPr>
        <b/>
        <sz val="14"/>
        <rFont val="Meiryo UI"/>
        <family val="3"/>
        <charset val="128"/>
      </rPr>
      <t>【内容記載例】</t>
    </r>
    <r>
      <rPr>
        <sz val="14"/>
        <rFont val="Meiryo UI"/>
        <family val="3"/>
        <charset val="128"/>
      </rPr>
      <t xml:space="preserve">
・●月●日開催　社員総会　会場費用
・●月●日開催　理事会　弁当代（@800円×20名分）
</t>
    </r>
    <r>
      <rPr>
        <sz val="14"/>
        <color rgb="FFFF0000"/>
        <rFont val="Meiryo UI"/>
        <family val="3"/>
        <charset val="128"/>
      </rPr>
      <t>※弁当代(お茶代込み)は、税込で800円以内</t>
    </r>
    <rPh sb="75" eb="77">
      <t>ウキ</t>
    </rPh>
    <rPh sb="147" eb="149">
      <t>ベントウ</t>
    </rPh>
    <rPh sb="149" eb="150">
      <t>ダイ</t>
    </rPh>
    <rPh sb="152" eb="153">
      <t>チャ</t>
    </rPh>
    <rPh sb="153" eb="154">
      <t>ダイ</t>
    </rPh>
    <rPh sb="154" eb="155">
      <t>コ</t>
    </rPh>
    <rPh sb="159" eb="161">
      <t>ゼイコミ</t>
    </rPh>
    <rPh sb="165" eb="166">
      <t>エン</t>
    </rPh>
    <rPh sb="166" eb="168">
      <t>イナイ</t>
    </rPh>
    <phoneticPr fontId="86"/>
  </si>
  <si>
    <r>
      <t xml:space="preserve">・交通機関・旅行代理店の発行する領収書または受領者個人の領収書（氏名（フルネームを手書き）および住所記入必須)
・交通手段・区間を記入
･次の交通機関は領収書の添付必須
飛行機･タクシー・高速代・駐車場・船舶等
・高速／有料道路を使用した場合は領収書の添付必須
・実費ではなく一定の金額を支払をしている場合は、規程・基準の添付必須
・距離を基準に支払をする場合は、計算根拠となったキロ数および区間を記入
・宿泊費は人数・泊数を明記
</t>
    </r>
    <r>
      <rPr>
        <b/>
        <sz val="14"/>
        <rFont val="Meiryo UI"/>
        <family val="3"/>
        <charset val="128"/>
      </rPr>
      <t>【内容記載例】</t>
    </r>
    <r>
      <rPr>
        <sz val="14"/>
        <rFont val="Meiryo UI"/>
        <family val="3"/>
        <charset val="128"/>
      </rPr>
      <t xml:space="preserve">
・常勤職員通勤手当●月分
</t>
    </r>
    <phoneticPr fontId="86"/>
  </si>
  <si>
    <r>
      <t xml:space="preserve">・支払先等の発行する（明細のわかる）領収書、または請求書および銀行振込控
・協会が契約している携帯電話やwi-fi等の使用料を対象とする場合は、必ず利用者（役職）及び利用目的を明記する
</t>
    </r>
    <r>
      <rPr>
        <b/>
        <sz val="14"/>
        <rFont val="Meiryo UI"/>
        <family val="3"/>
        <charset val="128"/>
      </rPr>
      <t>【内容記載例】</t>
    </r>
    <r>
      <rPr>
        <sz val="14"/>
        <rFont val="Meiryo UI"/>
        <family val="3"/>
        <charset val="128"/>
      </rPr>
      <t xml:space="preserve">
・切手　82円×5枚購入
・●月～●月事務局電話代
・●月～●月携帯電話代：専務理事および事務局員使用分
・●月～●月wi-fi利用料：財務委員長・アンダーカテゴリー部長・審判委員長使用分</t>
    </r>
    <rPh sb="38" eb="40">
      <t>キョウカイ</t>
    </rPh>
    <rPh sb="41" eb="43">
      <t>ケイヤク</t>
    </rPh>
    <rPh sb="74" eb="76">
      <t>リヨウ</t>
    </rPh>
    <rPh sb="78" eb="80">
      <t>ヤクショク</t>
    </rPh>
    <rPh sb="81" eb="82">
      <t>オヨ</t>
    </rPh>
    <rPh sb="83" eb="85">
      <t>リヨウ</t>
    </rPh>
    <rPh sb="85" eb="87">
      <t>モクテキ</t>
    </rPh>
    <phoneticPr fontId="86"/>
  </si>
  <si>
    <r>
      <t xml:space="preserve">・購入先の発行する（明細のわかる）領収書またはレシート（内容・単価・数量を明記）
</t>
    </r>
    <r>
      <rPr>
        <b/>
        <sz val="14"/>
        <rFont val="Meiryo UI"/>
        <family val="3"/>
        <charset val="128"/>
      </rPr>
      <t>【内容記載例】</t>
    </r>
    <r>
      <rPr>
        <sz val="14"/>
        <rFont val="Meiryo UI"/>
        <family val="3"/>
        <charset val="128"/>
      </rPr>
      <t xml:space="preserve">
・ボールペン、ノート購入
</t>
    </r>
    <phoneticPr fontId="86"/>
  </si>
  <si>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・パソコン修理代
</t>
    </r>
    <phoneticPr fontId="86"/>
  </si>
  <si>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・●●株式会社　名刺　印刷代　○月分
・▲▲株式会社　事務所移転　挨拶状　印刷代
</t>
    </r>
    <phoneticPr fontId="86"/>
  </si>
  <si>
    <r>
      <t xml:space="preserve">・事務所の賃借料は、契約書（家賃のわかるもの）および領収書または銀行振込控
</t>
    </r>
    <r>
      <rPr>
        <b/>
        <sz val="14"/>
        <rFont val="Meiryo UI"/>
        <family val="3"/>
        <charset val="128"/>
      </rPr>
      <t>【内容記載例】</t>
    </r>
    <r>
      <rPr>
        <sz val="14"/>
        <rFont val="Meiryo UI"/>
        <family val="3"/>
        <charset val="128"/>
      </rPr>
      <t xml:space="preserve">
・●月～●月分　事務所家賃
</t>
    </r>
    <phoneticPr fontId="86"/>
  </si>
  <si>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・●月～●月分　事務所電気代
</t>
    </r>
    <phoneticPr fontId="86"/>
  </si>
  <si>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・収入印紙　2,000円×3枚購入
</t>
    </r>
    <phoneticPr fontId="86"/>
  </si>
  <si>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・●●税理士事務所　●月分顧問料
</t>
    </r>
    <phoneticPr fontId="86"/>
  </si>
  <si>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・●●株式会社　常勤職員●月分派遣料
</t>
    </r>
    <phoneticPr fontId="86"/>
  </si>
  <si>
    <r>
      <t xml:space="preserve">・保険会社の発行する（明細のわかる）領収書、または請求書および銀行振込控
</t>
    </r>
    <r>
      <rPr>
        <b/>
        <sz val="14"/>
        <rFont val="Meiryo UI"/>
        <family val="3"/>
        <charset val="128"/>
      </rPr>
      <t>【内容記載例】</t>
    </r>
    <r>
      <rPr>
        <sz val="14"/>
        <rFont val="Meiryo UI"/>
        <family val="3"/>
        <charset val="128"/>
      </rPr>
      <t xml:space="preserve">
・●●保険　火災保険料
</t>
    </r>
    <phoneticPr fontId="86"/>
  </si>
  <si>
    <r>
      <t xml:space="preserve">・購入先の発行する（明細のわかる）領収書または、請求書および銀行振込控
</t>
    </r>
    <r>
      <rPr>
        <b/>
        <sz val="14"/>
        <rFont val="Meiryo UI"/>
        <family val="3"/>
        <charset val="128"/>
      </rPr>
      <t>【内容記載例】</t>
    </r>
    <r>
      <rPr>
        <sz val="14"/>
        <rFont val="Meiryo UI"/>
        <family val="3"/>
        <charset val="128"/>
      </rPr>
      <t xml:space="preserve">
・試合球、ビブス購入
・事務局職員用パソコン購入
</t>
    </r>
    <phoneticPr fontId="86"/>
  </si>
  <si>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・●月～●月分　町内会費
</t>
    </r>
    <phoneticPr fontId="86"/>
  </si>
  <si>
    <r>
      <t xml:space="preserve">・銀行振込控
</t>
    </r>
    <r>
      <rPr>
        <b/>
        <sz val="14"/>
        <rFont val="Meiryo UI"/>
        <family val="3"/>
        <charset val="128"/>
      </rPr>
      <t>【内容記載例】</t>
    </r>
    <r>
      <rPr>
        <sz val="14"/>
        <rFont val="Meiryo UI"/>
        <family val="3"/>
        <charset val="128"/>
      </rPr>
      <t xml:space="preserve">
・●●株式会社　常勤職員▲月分派遣料　振込手数料
</t>
    </r>
    <phoneticPr fontId="86"/>
  </si>
  <si>
    <t>・請負先等の発行する（明細のわかる）領収書または、請求書および銀行振込控等</t>
    <phoneticPr fontId="86"/>
  </si>
  <si>
    <t>【別紙】</t>
    <rPh sb="1" eb="3">
      <t>ベッシ</t>
    </rPh>
    <phoneticPr fontId="2"/>
  </si>
  <si>
    <t>大会名は、以下の通りです。</t>
    <rPh sb="0" eb="3">
      <t>タイカイメイ</t>
    </rPh>
    <rPh sb="5" eb="7">
      <t>イカ</t>
    </rPh>
    <rPh sb="8" eb="9">
      <t>トオ</t>
    </rPh>
    <phoneticPr fontId="2"/>
  </si>
  <si>
    <t xml:space="preserve">
★「7大会」の大会名等
【U12夏季】〇〇_□□
【U12全国】〇〇_□□
【U15選手権】〇〇_□□
【U18新人】〇〇_□□
【U18選手権】〇〇_□□
【社会人選手権】〇〇_□□
　　　　　　　　　　　〇〇：地区名
　　　　　　　　　　　□□：大会名（地区協会の大会名を記入して下さい）
★「７大会以外」の大会名等
《U12》〇〇_□□
《U15》〇〇_□□
《U18》〇〇_□□
《社会人》〇〇_□□
　　　　　　〇〇：地区名
　　　　　　□□：大会名（地区協会の大会名を記入して下さい）
</t>
    <phoneticPr fontId="2"/>
  </si>
  <si>
    <r>
      <t>(1)審判員、講師等で、活動の実施に要する人員に対して支払う謝金・雑給
上限額（所得税込）
※競技会事業 
(2)審判謝金：上限額/試合
S:</t>
    </r>
    <r>
      <rPr>
        <b/>
        <sz val="16"/>
        <rFont val="Meiryo UI"/>
        <family val="3"/>
        <charset val="128"/>
      </rPr>
      <t>3,000円</t>
    </r>
    <r>
      <rPr>
        <sz val="16"/>
        <rFont val="Meiryo UI"/>
        <family val="3"/>
        <charset val="128"/>
      </rPr>
      <t>、A:</t>
    </r>
    <r>
      <rPr>
        <b/>
        <sz val="16"/>
        <rFont val="Meiryo UI"/>
        <family val="3"/>
        <charset val="128"/>
      </rPr>
      <t>2,000円</t>
    </r>
    <r>
      <rPr>
        <sz val="16"/>
        <rFont val="Meiryo UI"/>
        <family val="3"/>
        <charset val="128"/>
      </rPr>
      <t>、B:</t>
    </r>
    <r>
      <rPr>
        <b/>
        <sz val="16"/>
        <rFont val="Meiryo UI"/>
        <family val="3"/>
        <charset val="128"/>
      </rPr>
      <t>1,500円</t>
    </r>
    <r>
      <rPr>
        <sz val="16"/>
        <rFont val="Meiryo UI"/>
        <family val="3"/>
        <charset val="128"/>
      </rPr>
      <t>、C:</t>
    </r>
    <r>
      <rPr>
        <b/>
        <sz val="16"/>
        <rFont val="Meiryo UI"/>
        <family val="3"/>
        <charset val="128"/>
      </rPr>
      <t>1,000円</t>
    </r>
    <r>
      <rPr>
        <sz val="16"/>
        <rFont val="Meiryo UI"/>
        <family val="3"/>
        <charset val="128"/>
      </rPr>
      <t>、
D</t>
    </r>
    <r>
      <rPr>
        <b/>
        <sz val="16"/>
        <rFont val="Meiryo UI"/>
        <family val="3"/>
        <charset val="128"/>
      </rPr>
      <t>:500円</t>
    </r>
    <r>
      <rPr>
        <sz val="16"/>
        <rFont val="Meiryo UI"/>
        <family val="3"/>
        <charset val="128"/>
      </rPr>
      <t xml:space="preserve">
(3)団体(ﾁｰﾑ・ｸﾗﾌﾞ・学校)による諸謝金の扱いとなる。
・学校施設使用料：上限</t>
    </r>
    <r>
      <rPr>
        <b/>
        <sz val="16"/>
        <rFont val="Meiryo UI"/>
        <family val="3"/>
        <charset val="128"/>
      </rPr>
      <t>10,000円</t>
    </r>
    <r>
      <rPr>
        <sz val="16"/>
        <rFont val="Meiryo UI"/>
        <family val="3"/>
        <charset val="128"/>
      </rPr>
      <t>/ｺｰﾄ/日
・コート設営費　上限</t>
    </r>
    <r>
      <rPr>
        <b/>
        <sz val="16"/>
        <rFont val="Meiryo UI"/>
        <family val="3"/>
        <charset val="128"/>
      </rPr>
      <t>10,000円</t>
    </r>
    <r>
      <rPr>
        <sz val="16"/>
        <rFont val="Meiryo UI"/>
        <family val="3"/>
        <charset val="128"/>
      </rPr>
      <t>/ｺｰﾄ
(※ラインが引いてある場合は</t>
    </r>
    <r>
      <rPr>
        <b/>
        <sz val="16"/>
        <rFont val="Meiryo UI"/>
        <family val="3"/>
        <charset val="128"/>
      </rPr>
      <t>「半額</t>
    </r>
    <r>
      <rPr>
        <sz val="16"/>
        <rFont val="Meiryo UI"/>
        <family val="3"/>
        <charset val="128"/>
      </rPr>
      <t>」)
・TO謝礼　上限</t>
    </r>
    <r>
      <rPr>
        <b/>
        <sz val="16"/>
        <rFont val="Meiryo UI"/>
        <family val="3"/>
        <charset val="128"/>
      </rPr>
      <t>6,000円</t>
    </r>
    <r>
      <rPr>
        <sz val="16"/>
        <rFont val="Meiryo UI"/>
        <family val="3"/>
        <charset val="128"/>
      </rPr>
      <t>/試合
(4)ドクター・看護士・トレーナー(理学療法士含む)　</t>
    </r>
    <r>
      <rPr>
        <b/>
        <sz val="16"/>
        <rFont val="Meiryo UI"/>
        <family val="3"/>
        <charset val="128"/>
      </rPr>
      <t xml:space="preserve"> 5,000円</t>
    </r>
    <r>
      <rPr>
        <sz val="16"/>
        <rFont val="Meiryo UI"/>
        <family val="3"/>
        <charset val="128"/>
      </rPr>
      <t xml:space="preserve">/日
(5)マンツーマンディレクターおよびマンツーマンコミッショナーの稼働者の謝金は、1日稼働される場合は、日当で支払う。
※諸謝金と日当との二重払いはしない。
</t>
    </r>
    <r>
      <rPr>
        <sz val="16"/>
        <color rgb="FFFF0000"/>
        <rFont val="Meiryo UI"/>
        <family val="3"/>
        <charset val="128"/>
      </rPr>
      <t>(6)会場整備費（駐車場警備費）</t>
    </r>
    <rPh sb="60" eb="62">
      <t>シャキン</t>
    </rPh>
    <rPh sb="63" eb="66">
      <t>ジョウゲンガク</t>
    </rPh>
    <rPh sb="86" eb="87">
      <t>エン</t>
    </rPh>
    <rPh sb="95" eb="96">
      <t>エン</t>
    </rPh>
    <rPh sb="104" eb="105">
      <t>エン</t>
    </rPh>
    <rPh sb="112" eb="113">
      <t>エン</t>
    </rPh>
    <rPh sb="118" eb="120">
      <t>ダンタイ</t>
    </rPh>
    <rPh sb="130" eb="132">
      <t>ガッコウ</t>
    </rPh>
    <rPh sb="136" eb="139">
      <t>ショシャキン</t>
    </rPh>
    <rPh sb="140" eb="141">
      <t>アツカ</t>
    </rPh>
    <rPh sb="149" eb="151">
      <t>ガッコウ</t>
    </rPh>
    <rPh sb="151" eb="153">
      <t>シセツ</t>
    </rPh>
    <rPh sb="153" eb="155">
      <t>シヨウ</t>
    </rPh>
    <rPh sb="155" eb="156">
      <t>リョウ</t>
    </rPh>
    <rPh sb="157" eb="159">
      <t>ジョウゲン</t>
    </rPh>
    <rPh sb="165" eb="166">
      <t>エン</t>
    </rPh>
    <rPh sb="171" eb="172">
      <t>ヒ</t>
    </rPh>
    <rPh sb="178" eb="180">
      <t>セツエイ</t>
    </rPh>
    <rPh sb="180" eb="181">
      <t>ヒ</t>
    </rPh>
    <rPh sb="182" eb="184">
      <t>ジョウゲン</t>
    </rPh>
    <rPh sb="190" eb="191">
      <t>エン</t>
    </rPh>
    <rPh sb="202" eb="203">
      <t>ヒ</t>
    </rPh>
    <rPh sb="207" eb="209">
      <t>バアイ</t>
    </rPh>
    <rPh sb="211" eb="213">
      <t>ハンガク</t>
    </rPh>
    <rPh sb="220" eb="222">
      <t>シャレイ</t>
    </rPh>
    <rPh sb="223" eb="225">
      <t>ジョウゲン</t>
    </rPh>
    <rPh sb="230" eb="231">
      <t>エン</t>
    </rPh>
    <rPh sb="232" eb="234">
      <t>シアイ</t>
    </rPh>
    <rPh sb="254" eb="256">
      <t>リガク</t>
    </rPh>
    <rPh sb="256" eb="259">
      <t>リョウホウシ</t>
    </rPh>
    <rPh sb="259" eb="260">
      <t>フク</t>
    </rPh>
    <rPh sb="357" eb="359">
      <t>カイジョウ</t>
    </rPh>
    <rPh sb="359" eb="362">
      <t>セイビヒ</t>
    </rPh>
    <rPh sb="363" eb="366">
      <t>チュウシャジョウ</t>
    </rPh>
    <rPh sb="366" eb="368">
      <t>ケイビ</t>
    </rPh>
    <phoneticPr fontId="89"/>
  </si>
  <si>
    <t>1３.食糧費</t>
    <rPh sb="3" eb="6">
      <t>ショクリョウヒ</t>
    </rPh>
    <phoneticPr fontId="2"/>
  </si>
  <si>
    <t>1４.雑費</t>
    <rPh sb="3" eb="5">
      <t>ザッピ</t>
    </rPh>
    <phoneticPr fontId="2"/>
  </si>
  <si>
    <t>・飲料および軽食の提供が必要な場合、（2時間程度の会議等）「300円以内税込」とする</t>
    <rPh sb="1" eb="3">
      <t>インリョウ</t>
    </rPh>
    <rPh sb="6" eb="8">
      <t>ケイショク</t>
    </rPh>
    <rPh sb="9" eb="11">
      <t>テイキョウ</t>
    </rPh>
    <rPh sb="12" eb="14">
      <t>ヒツヨウ</t>
    </rPh>
    <rPh sb="15" eb="17">
      <t>バアイ</t>
    </rPh>
    <rPh sb="20" eb="22">
      <t>ジカン</t>
    </rPh>
    <rPh sb="22" eb="24">
      <t>テイド</t>
    </rPh>
    <rPh sb="25" eb="27">
      <t>カイギ</t>
    </rPh>
    <rPh sb="27" eb="28">
      <t>トウ</t>
    </rPh>
    <rPh sb="33" eb="34">
      <t>エン</t>
    </rPh>
    <rPh sb="34" eb="36">
      <t>イナイ</t>
    </rPh>
    <rPh sb="36" eb="38">
      <t>ゼイコミ</t>
    </rPh>
    <phoneticPr fontId="2"/>
  </si>
  <si>
    <t xml:space="preserve">・公共施設を使用した場合
(一般的な領収書が発行されるもの)
・学校施設を使用した場合
(HBA様式の領収書を使用するもの)
</t>
    <rPh sb="6" eb="8">
      <t>シヨウ</t>
    </rPh>
    <rPh sb="10" eb="12">
      <t>バアイ</t>
    </rPh>
    <rPh sb="48" eb="50">
      <t>ヨウシキ</t>
    </rPh>
    <rPh sb="55" eb="57">
      <t>シヨウ</t>
    </rPh>
    <phoneticPr fontId="2"/>
  </si>
  <si>
    <t>22.雑費</t>
    <rPh sb="3" eb="5">
      <t>ザッピ</t>
    </rPh>
    <phoneticPr fontId="2"/>
  </si>
  <si>
    <t>〇〇</t>
    <phoneticPr fontId="2"/>
  </si>
  <si>
    <r>
      <t>会議・大会名：</t>
    </r>
    <r>
      <rPr>
        <sz val="14"/>
        <color rgb="FFFF0000"/>
        <rFont val="HG丸ｺﾞｼｯｸM-PRO"/>
        <family val="3"/>
        <charset val="128"/>
      </rPr>
      <t>【U18選手権】札幌</t>
    </r>
    <r>
      <rPr>
        <sz val="14"/>
        <rFont val="HG丸ｺﾞｼｯｸM-PRO"/>
        <family val="3"/>
        <charset val="128"/>
      </rPr>
      <t>_第〇〇回〇〇BB予選</t>
    </r>
    <rPh sb="0" eb="2">
      <t>カイギ</t>
    </rPh>
    <rPh sb="3" eb="5">
      <t>タイカイ</t>
    </rPh>
    <rPh sb="5" eb="6">
      <t>メイ</t>
    </rPh>
    <rPh sb="11" eb="14">
      <t>センシュケン</t>
    </rPh>
    <rPh sb="15" eb="17">
      <t>サッポロ</t>
    </rPh>
    <rPh sb="18" eb="19">
      <t>ダイ</t>
    </rPh>
    <rPh sb="21" eb="22">
      <t>カイ</t>
    </rPh>
    <rPh sb="26" eb="28">
      <t>ヨセン</t>
    </rPh>
    <phoneticPr fontId="2"/>
  </si>
  <si>
    <t>領収書№　</t>
    <rPh sb="0" eb="3">
      <t>リョウシュウショ</t>
    </rPh>
    <phoneticPr fontId="2"/>
  </si>
  <si>
    <t>第43回ミニバス夏季交歓大会札幌予選</t>
    <phoneticPr fontId="2"/>
  </si>
  <si>
    <t>「会議費・日当・旅費交通費・食糧費・雑費」の区分(科目)の適用について</t>
    <rPh sb="1" eb="4">
      <t>カイギヒ</t>
    </rPh>
    <rPh sb="5" eb="7">
      <t>ニットウ</t>
    </rPh>
    <rPh sb="8" eb="13">
      <t>リョヒコウツウヒ</t>
    </rPh>
    <rPh sb="14" eb="17">
      <t>ショクリョウヒ</t>
    </rPh>
    <rPh sb="18" eb="20">
      <t>ザッピ</t>
    </rPh>
    <rPh sb="22" eb="24">
      <t>クブン</t>
    </rPh>
    <rPh sb="25" eb="27">
      <t>カモク</t>
    </rPh>
    <rPh sb="29" eb="31">
      <t>テキヨウ</t>
    </rPh>
    <phoneticPr fontId="2"/>
  </si>
  <si>
    <r>
      <t>１．領収書には、</t>
    </r>
    <r>
      <rPr>
        <sz val="11"/>
        <color rgb="FFFF0000"/>
        <rFont val="HGSｺﾞｼｯｸE"/>
        <family val="3"/>
        <charset val="128"/>
      </rPr>
      <t>①品名</t>
    </r>
    <r>
      <rPr>
        <sz val="11"/>
        <rFont val="HGSｺﾞｼｯｸE"/>
        <family val="3"/>
        <charset val="128"/>
      </rPr>
      <t>、</t>
    </r>
    <r>
      <rPr>
        <sz val="11"/>
        <color rgb="FFFF0000"/>
        <rFont val="HGSｺﾞｼｯｸE"/>
        <family val="3"/>
        <charset val="128"/>
      </rPr>
      <t>②数量</t>
    </r>
    <r>
      <rPr>
        <sz val="11"/>
        <rFont val="HGSｺﾞｼｯｸE"/>
        <family val="3"/>
        <charset val="128"/>
      </rPr>
      <t>、</t>
    </r>
    <r>
      <rPr>
        <sz val="11"/>
        <color rgb="FFFF0000"/>
        <rFont val="HGSｺﾞｼｯｸE"/>
        <family val="3"/>
        <charset val="128"/>
      </rPr>
      <t>③単価</t>
    </r>
    <r>
      <rPr>
        <sz val="11"/>
        <rFont val="HGSｺﾞｼｯｸE"/>
        <family val="3"/>
        <charset val="128"/>
      </rPr>
      <t>が記載されていること</t>
    </r>
    <rPh sb="2" eb="5">
      <t>リョウシュウショ</t>
    </rPh>
    <rPh sb="9" eb="11">
      <t>ヒンメイ</t>
    </rPh>
    <rPh sb="13" eb="15">
      <t>スウリョウ</t>
    </rPh>
    <rPh sb="17" eb="19">
      <t>タンカ</t>
    </rPh>
    <rPh sb="20" eb="22">
      <t>キサイ</t>
    </rPh>
    <phoneticPr fontId="2"/>
  </si>
  <si>
    <t>２．領収書等の宛先は、</t>
    <rPh sb="2" eb="4">
      <t>リョウシュウ</t>
    </rPh>
    <rPh sb="4" eb="5">
      <t>ショ</t>
    </rPh>
    <rPh sb="5" eb="6">
      <t>トウ</t>
    </rPh>
    <rPh sb="7" eb="9">
      <t>アテサキ</t>
    </rPh>
    <phoneticPr fontId="2"/>
  </si>
  <si>
    <t xml:space="preserve"> (1) 地区協会事業は、「地区協会」名とする</t>
    <phoneticPr fontId="2"/>
  </si>
  <si>
    <t xml:space="preserve"> (2)  部会は、「(一財)北海道バスケットボール協会」名とする</t>
    <rPh sb="6" eb="8">
      <t>ブカイ</t>
    </rPh>
    <rPh sb="11" eb="15">
      <t>カッコ</t>
    </rPh>
    <rPh sb="15" eb="18">
      <t>ホッカイドウ</t>
    </rPh>
    <rPh sb="26" eb="28">
      <t>キョウカイ</t>
    </rPh>
    <rPh sb="29" eb="30">
      <t>メイ</t>
    </rPh>
    <phoneticPr fontId="2"/>
  </si>
  <si>
    <t>４．「会議費・日当・旅費交通費・食糧費・雑費」の区分(科目)の適用について</t>
    <rPh sb="3" eb="5">
      <t>カイギ</t>
    </rPh>
    <rPh sb="5" eb="6">
      <t>ヒ</t>
    </rPh>
    <rPh sb="7" eb="9">
      <t>ニットウ</t>
    </rPh>
    <rPh sb="10" eb="12">
      <t>リョヒ</t>
    </rPh>
    <rPh sb="12" eb="15">
      <t>コウツウヒ</t>
    </rPh>
    <rPh sb="16" eb="19">
      <t>ショクリョウヒ</t>
    </rPh>
    <rPh sb="20" eb="22">
      <t>ザッピ</t>
    </rPh>
    <rPh sb="24" eb="26">
      <t>クブン</t>
    </rPh>
    <rPh sb="27" eb="29">
      <t>カモク</t>
    </rPh>
    <rPh sb="31" eb="33">
      <t>テキヨウ</t>
    </rPh>
    <phoneticPr fontId="2"/>
  </si>
  <si>
    <r>
      <t>　※対象経費基準で間違えやすい箇所を</t>
    </r>
    <r>
      <rPr>
        <sz val="11"/>
        <color rgb="FFFF0000"/>
        <rFont val="HGSｺﾞｼｯｸE"/>
        <family val="3"/>
        <charset val="128"/>
      </rPr>
      <t>「別紙」</t>
    </r>
    <r>
      <rPr>
        <sz val="11"/>
        <rFont val="HGSｺﾞｼｯｸE"/>
        <family val="3"/>
        <charset val="128"/>
      </rPr>
      <t>としましたので参照願います</t>
    </r>
    <rPh sb="2" eb="8">
      <t>タイショウケイヒキジュン</t>
    </rPh>
    <rPh sb="9" eb="11">
      <t>マチガ</t>
    </rPh>
    <rPh sb="15" eb="17">
      <t>カショ</t>
    </rPh>
    <rPh sb="19" eb="21">
      <t>ベッシ</t>
    </rPh>
    <rPh sb="29" eb="31">
      <t>サンショウ</t>
    </rPh>
    <rPh sb="31" eb="32">
      <t>ネガ</t>
    </rPh>
    <phoneticPr fontId="2"/>
  </si>
  <si>
    <t>５．備品の購入・修理について</t>
    <rPh sb="2" eb="4">
      <t>ビヒン</t>
    </rPh>
    <rPh sb="5" eb="7">
      <t>コウニュウ</t>
    </rPh>
    <rPh sb="8" eb="10">
      <t>シュウリ</t>
    </rPh>
    <phoneticPr fontId="2"/>
  </si>
  <si>
    <t xml:space="preserve"> (1) 当初予算にないものを支出する際は、HBAの承認を得ること</t>
    <phoneticPr fontId="2"/>
  </si>
  <si>
    <t xml:space="preserve"> (2) ３万円以上の備品になるものを購入・修理する際は、2社以上から見積りを貰うこと</t>
    <rPh sb="6" eb="8">
      <t>マンエン</t>
    </rPh>
    <rPh sb="8" eb="10">
      <t>イジョウ</t>
    </rPh>
    <rPh sb="11" eb="13">
      <t>ビヒン</t>
    </rPh>
    <rPh sb="19" eb="21">
      <t>コウニュウ</t>
    </rPh>
    <rPh sb="22" eb="24">
      <t>シュウリ</t>
    </rPh>
    <rPh sb="26" eb="27">
      <t>サイ</t>
    </rPh>
    <rPh sb="30" eb="31">
      <t>シャ</t>
    </rPh>
    <rPh sb="31" eb="33">
      <t>イジョウ</t>
    </rPh>
    <rPh sb="35" eb="37">
      <t>ミツモ</t>
    </rPh>
    <rPh sb="39" eb="40">
      <t>モラ</t>
    </rPh>
    <phoneticPr fontId="2"/>
  </si>
  <si>
    <t>　①役員日当（交通費なし)記入例</t>
    <phoneticPr fontId="2"/>
  </si>
  <si>
    <t>❷-1役員日当【会議用】様式（日当＋交通費+宿泊費)</t>
    <rPh sb="8" eb="11">
      <t>カイギヨウ</t>
    </rPh>
    <phoneticPr fontId="2"/>
  </si>
  <si>
    <t>❷-2役員日当【大会用】様式（日当＋交通費+宿泊費)</t>
    <rPh sb="8" eb="10">
      <t>タイカイ</t>
    </rPh>
    <rPh sb="10" eb="11">
      <t>ヨウ</t>
    </rPh>
    <phoneticPr fontId="2"/>
  </si>
  <si>
    <t>　②-1･2役員日当（日当＋交通費+宿泊費)記入例</t>
    <phoneticPr fontId="2"/>
  </si>
  <si>
    <t>　③審判料(記入例)</t>
    <phoneticPr fontId="2"/>
  </si>
  <si>
    <t>　④審判員_交通費+宿泊費様式 (記入例)</t>
    <phoneticPr fontId="2"/>
  </si>
  <si>
    <t>　⑤TO謝礼ﾁｰﾑ単位 (記入例)</t>
    <phoneticPr fontId="2"/>
  </si>
  <si>
    <t>　⑥ＴＯ謝礼2（記入例）</t>
    <rPh sb="8" eb="11">
      <t>キニュウレイ</t>
    </rPh>
    <phoneticPr fontId="2"/>
  </si>
  <si>
    <t>　⑦コート設営費（記入例）</t>
    <rPh sb="9" eb="12">
      <t>キニュウレイ</t>
    </rPh>
    <phoneticPr fontId="2"/>
  </si>
  <si>
    <t>　⑧学校体育館使用料（記入例）</t>
    <rPh sb="11" eb="14">
      <t>キニュウレイ</t>
    </rPh>
    <phoneticPr fontId="2"/>
  </si>
  <si>
    <t>　⑨トレーナー謝礼（記入例）</t>
    <rPh sb="7" eb="9">
      <t>シャレイ</t>
    </rPh>
    <rPh sb="10" eb="13">
      <t>キニュウレイ</t>
    </rPh>
    <phoneticPr fontId="2"/>
  </si>
  <si>
    <t>　⑩学校施設使用料 (記入例)</t>
    <phoneticPr fontId="2"/>
  </si>
  <si>
    <t>＜シート様式名＞</t>
    <rPh sb="4" eb="6">
      <t>ヨウシキ</t>
    </rPh>
    <rPh sb="6" eb="7">
      <t>メイ</t>
    </rPh>
    <phoneticPr fontId="2"/>
  </si>
  <si>
    <t>　表紙</t>
    <rPh sb="1" eb="3">
      <t>ヒョウシ</t>
    </rPh>
    <phoneticPr fontId="2"/>
  </si>
  <si>
    <t>　別紙「会議費・日当・旅費交通費・食糧費・雑費」の区分(科目)の適用について</t>
    <rPh sb="1" eb="3">
      <t>ベッシ</t>
    </rPh>
    <phoneticPr fontId="2"/>
  </si>
  <si>
    <t>　※合計金額表示のみの領収書の場合、上記①～③の記載がある「納品書」-「請求書」を添付すること</t>
    <rPh sb="2" eb="8">
      <t>ゴウケイキンガクヒョウジ</t>
    </rPh>
    <rPh sb="11" eb="14">
      <t>リョウシュウショ</t>
    </rPh>
    <rPh sb="15" eb="17">
      <t>バアイ</t>
    </rPh>
    <rPh sb="41" eb="43">
      <t>テンプ</t>
    </rPh>
    <phoneticPr fontId="2"/>
  </si>
  <si>
    <t>６．事業報告の際に、各領収書の金額を各科目ごとに詳細に記載してください</t>
    <rPh sb="2" eb="4">
      <t>ジギョウ</t>
    </rPh>
    <rPh sb="4" eb="6">
      <t>ホウコク</t>
    </rPh>
    <rPh sb="7" eb="8">
      <t>サイ</t>
    </rPh>
    <rPh sb="10" eb="14">
      <t>カクリョウシュウショ</t>
    </rPh>
    <rPh sb="15" eb="17">
      <t>キンガク</t>
    </rPh>
    <rPh sb="18" eb="19">
      <t>カク</t>
    </rPh>
    <rPh sb="19" eb="21">
      <t>カモク</t>
    </rPh>
    <rPh sb="24" eb="26">
      <t>ショウサイ</t>
    </rPh>
    <rPh sb="27" eb="29">
      <t>キサイ</t>
    </rPh>
    <phoneticPr fontId="2"/>
  </si>
  <si>
    <t>領収書の様式及び記入例</t>
    <rPh sb="0" eb="3">
      <t>リョウシュウショ</t>
    </rPh>
    <rPh sb="4" eb="6">
      <t>ヨウシキ</t>
    </rPh>
    <rPh sb="6" eb="7">
      <t>オヨ</t>
    </rPh>
    <rPh sb="8" eb="10">
      <t>キニュウ</t>
    </rPh>
    <rPh sb="10" eb="11">
      <t>レイ</t>
    </rPh>
    <phoneticPr fontId="2"/>
  </si>
  <si>
    <r>
      <t>３．領収</t>
    </r>
    <r>
      <rPr>
        <sz val="11"/>
        <rFont val="ＭＳ 明朝"/>
        <family val="1"/>
        <charset val="128"/>
      </rPr>
      <t>㊞</t>
    </r>
    <r>
      <rPr>
        <sz val="11"/>
        <rFont val="HGSｺﾞｼｯｸE"/>
        <family val="3"/>
        <charset val="128"/>
      </rPr>
      <t>：印鑑を忘れた場合は、</t>
    </r>
    <r>
      <rPr>
        <b/>
        <sz val="11"/>
        <color rgb="FFFF0000"/>
        <rFont val="HGSｺﾞｼｯｸE"/>
        <family val="3"/>
        <charset val="128"/>
      </rPr>
      <t>「自筆サイン」</t>
    </r>
    <r>
      <rPr>
        <sz val="11"/>
        <rFont val="HGSｺﾞｼｯｸE"/>
        <family val="3"/>
        <charset val="128"/>
      </rPr>
      <t>で迅速に処理してください</t>
    </r>
    <rPh sb="2" eb="4">
      <t>リョウシュウ</t>
    </rPh>
    <rPh sb="6" eb="8">
      <t>インカン</t>
    </rPh>
    <rPh sb="9" eb="10">
      <t>ワス</t>
    </rPh>
    <rPh sb="12" eb="14">
      <t>バアイ</t>
    </rPh>
    <rPh sb="17" eb="19">
      <t>ジヒツ</t>
    </rPh>
    <rPh sb="24" eb="26">
      <t>ジンソク</t>
    </rPh>
    <rPh sb="27" eb="29">
      <t>ショリ</t>
    </rPh>
    <phoneticPr fontId="2"/>
  </si>
  <si>
    <t>2022.5.6</t>
    <phoneticPr fontId="2"/>
  </si>
  <si>
    <t>【記入例】</t>
    <phoneticPr fontId="2"/>
  </si>
  <si>
    <t>第３回北海道社会人選手権札幌ブロック予選</t>
    <rPh sb="0" eb="1">
      <t>ダイ</t>
    </rPh>
    <rPh sb="2" eb="3">
      <t>カイ</t>
    </rPh>
    <rPh sb="3" eb="6">
      <t>ホッカイドウ</t>
    </rPh>
    <rPh sb="6" eb="9">
      <t>シャカイジン</t>
    </rPh>
    <rPh sb="9" eb="12">
      <t>センシュケン</t>
    </rPh>
    <rPh sb="12" eb="14">
      <t>サッポロ</t>
    </rPh>
    <rPh sb="18" eb="20">
      <t>ヨセン</t>
    </rPh>
    <phoneticPr fontId="2"/>
  </si>
  <si>
    <t>　202１ 年   ９月　１４日（土）</t>
    <rPh sb="17" eb="18">
      <t>ツチ</t>
    </rPh>
    <phoneticPr fontId="2"/>
  </si>
  <si>
    <t>大会第 １ 日目</t>
    <rPh sb="0" eb="2">
      <t>タイカイ</t>
    </rPh>
    <phoneticPr fontId="2"/>
  </si>
  <si>
    <t>ゆうばり文化スポーツセンター</t>
    <rPh sb="4" eb="6">
      <t>ブンカ</t>
    </rPh>
    <phoneticPr fontId="2"/>
  </si>
  <si>
    <r>
      <t>坂田　</t>
    </r>
    <r>
      <rPr>
        <b/>
        <sz val="14"/>
        <rFont val="Microsoft YaHei"/>
        <family val="3"/>
        <charset val="134"/>
      </rPr>
      <t>二</t>
    </r>
    <r>
      <rPr>
        <b/>
        <sz val="14"/>
        <rFont val="HG丸ｺﾞｼｯｸM-PRO"/>
        <family val="3"/>
        <charset val="128"/>
      </rPr>
      <t>郎</t>
    </r>
    <rPh sb="0" eb="2">
      <t>サカタ</t>
    </rPh>
    <rPh sb="3" eb="5">
      <t>ジロウ</t>
    </rPh>
    <phoneticPr fontId="2"/>
  </si>
  <si>
    <t>森野　三郎</t>
    <rPh sb="0" eb="2">
      <t>モリノ</t>
    </rPh>
    <rPh sb="3" eb="5">
      <t>サブロウ</t>
    </rPh>
    <phoneticPr fontId="2"/>
  </si>
  <si>
    <t>茂呂　四郎</t>
    <rPh sb="0" eb="2">
      <t>モロ</t>
    </rPh>
    <rPh sb="3" eb="5">
      <t>シロウ</t>
    </rPh>
    <phoneticPr fontId="2"/>
  </si>
  <si>
    <t>坂野　五郎</t>
    <rPh sb="0" eb="2">
      <t>サカノ</t>
    </rPh>
    <rPh sb="3" eb="5">
      <t>ゴロウ</t>
    </rPh>
    <phoneticPr fontId="2"/>
  </si>
  <si>
    <t>須戸　六郎</t>
    <rPh sb="0" eb="2">
      <t>スト</t>
    </rPh>
    <rPh sb="3" eb="5">
      <t>ロクロウ</t>
    </rPh>
    <phoneticPr fontId="2"/>
  </si>
  <si>
    <t>中田　七郎</t>
    <rPh sb="0" eb="2">
      <t>ナカタ</t>
    </rPh>
    <rPh sb="3" eb="5">
      <t>シチロウ</t>
    </rPh>
    <phoneticPr fontId="2"/>
  </si>
  <si>
    <t>野々村　八郎</t>
    <rPh sb="0" eb="3">
      <t>ノノムラ</t>
    </rPh>
    <rPh sb="4" eb="6">
      <t>ハチロウ</t>
    </rPh>
    <phoneticPr fontId="2"/>
  </si>
  <si>
    <t>坂田</t>
    <rPh sb="0" eb="2">
      <t>サカタ</t>
    </rPh>
    <phoneticPr fontId="2"/>
  </si>
  <si>
    <t>茂呂</t>
    <rPh sb="0" eb="2">
      <t>モロ</t>
    </rPh>
    <phoneticPr fontId="2"/>
  </si>
  <si>
    <t>坂野</t>
    <rPh sb="0" eb="2">
      <t>サカノ</t>
    </rPh>
    <phoneticPr fontId="2"/>
  </si>
  <si>
    <t>須戸</t>
    <rPh sb="0" eb="2">
      <t>スト</t>
    </rPh>
    <phoneticPr fontId="2"/>
  </si>
  <si>
    <t>〔審判謝礼額：S級3,000円、A級2,000円、B級1,500円、D級500円、E級500円〕※左記金額は、上限額です。</t>
    <rPh sb="1" eb="6">
      <t>シンパンシャレイガク</t>
    </rPh>
    <rPh sb="8" eb="9">
      <t>キュウ</t>
    </rPh>
    <rPh sb="10" eb="15">
      <t>000エン</t>
    </rPh>
    <rPh sb="17" eb="18">
      <t>キュウ</t>
    </rPh>
    <rPh sb="19" eb="24">
      <t>000エン</t>
    </rPh>
    <rPh sb="26" eb="27">
      <t>キュウ</t>
    </rPh>
    <rPh sb="28" eb="33">
      <t>500エン</t>
    </rPh>
    <rPh sb="35" eb="36">
      <t>キュウ</t>
    </rPh>
    <rPh sb="39" eb="40">
      <t>エン</t>
    </rPh>
    <rPh sb="42" eb="43">
      <t>キュウ</t>
    </rPh>
    <rPh sb="46" eb="47">
      <t>エン</t>
    </rPh>
    <rPh sb="49" eb="53">
      <t>サキキンガク</t>
    </rPh>
    <rPh sb="55" eb="58">
      <t>ジョウゲンガク</t>
    </rPh>
    <phoneticPr fontId="2"/>
  </si>
  <si>
    <t>謝礼金額</t>
    <rPh sb="0" eb="1">
      <t>シャ</t>
    </rPh>
    <rPh sb="1" eb="2">
      <t>レイ</t>
    </rPh>
    <rPh sb="2" eb="3">
      <t>キン</t>
    </rPh>
    <rPh sb="3" eb="4">
      <t>ガク</t>
    </rPh>
    <phoneticPr fontId="2"/>
  </si>
  <si>
    <t>　２０２１　年　６月　１９日（日）</t>
    <rPh sb="15" eb="16">
      <t>ヒ</t>
    </rPh>
    <phoneticPr fontId="2"/>
  </si>
  <si>
    <r>
      <t>　　　　　</t>
    </r>
    <r>
      <rPr>
        <u/>
        <sz val="14"/>
        <rFont val="ＤＨＰ平成明朝体W7"/>
        <charset val="128"/>
      </rPr>
      <t>２０２</t>
    </r>
    <r>
      <rPr>
        <u/>
        <sz val="14"/>
        <rFont val="MS UI Gothic"/>
        <family val="2"/>
        <charset val="128"/>
      </rPr>
      <t>２</t>
    </r>
    <r>
      <rPr>
        <u/>
        <sz val="14"/>
        <rFont val="ＤＨＰ平成明朝体W7"/>
        <charset val="128"/>
      </rPr>
      <t>年　３月　１５日</t>
    </r>
    <phoneticPr fontId="2"/>
  </si>
  <si>
    <t>2022.5.13現在</t>
    <rPh sb="9" eb="11">
      <t>ゲンザイ</t>
    </rPh>
    <phoneticPr fontId="86"/>
  </si>
  <si>
    <t>㉑報償費</t>
    <rPh sb="1" eb="4">
      <t>ホウショウヒ</t>
    </rPh>
    <phoneticPr fontId="89"/>
  </si>
  <si>
    <t>㉒慶弔費</t>
    <rPh sb="1" eb="3">
      <t>ケイチョウ</t>
    </rPh>
    <rPh sb="3" eb="4">
      <t>ヒ</t>
    </rPh>
    <phoneticPr fontId="89"/>
  </si>
  <si>
    <t>㉓雑費</t>
    <rPh sb="1" eb="3">
      <t>ザッピ</t>
    </rPh>
    <phoneticPr fontId="86"/>
  </si>
  <si>
    <t>◆年間MVP賞購入費
◆中高体連個人賞購入費</t>
    <phoneticPr fontId="89"/>
  </si>
  <si>
    <t xml:space="preserve">◆ごみ処理費
</t>
    <phoneticPr fontId="89"/>
  </si>
  <si>
    <t>居住地</t>
    <rPh sb="0" eb="3">
      <t>キョジュウチ</t>
    </rPh>
    <phoneticPr fontId="2"/>
  </si>
  <si>
    <t>交通費
追加額</t>
    <rPh sb="0" eb="3">
      <t>コウツウヒ</t>
    </rPh>
    <rPh sb="4" eb="7">
      <t>ツイカガク</t>
    </rPh>
    <phoneticPr fontId="2"/>
  </si>
  <si>
    <t>合　計</t>
    <rPh sb="0" eb="1">
      <t>ア</t>
    </rPh>
    <rPh sb="2" eb="3">
      <t>ケイ</t>
    </rPh>
    <phoneticPr fontId="2"/>
  </si>
  <si>
    <t>合　　計</t>
    <rPh sb="0" eb="1">
      <t>ア</t>
    </rPh>
    <rPh sb="3" eb="4">
      <t>ケイ</t>
    </rPh>
    <phoneticPr fontId="2"/>
  </si>
  <si>
    <t>役職　/  地区・
委員会・部会名等</t>
    <rPh sb="0" eb="2">
      <t>ヤクショク</t>
    </rPh>
    <rPh sb="10" eb="13">
      <t>イインカイ</t>
    </rPh>
    <rPh sb="14" eb="16">
      <t>ブカイ</t>
    </rPh>
    <rPh sb="16" eb="17">
      <t>メイ</t>
    </rPh>
    <rPh sb="17" eb="18">
      <t>トウ</t>
    </rPh>
    <phoneticPr fontId="2"/>
  </si>
  <si>
    <t>日　当</t>
    <rPh sb="0" eb="1">
      <t>ヒ</t>
    </rPh>
    <rPh sb="2" eb="3">
      <t>トウ</t>
    </rPh>
    <phoneticPr fontId="2"/>
  </si>
  <si>
    <t>②居住地</t>
    <rPh sb="1" eb="4">
      <t>キョジュウチ</t>
    </rPh>
    <phoneticPr fontId="2"/>
  </si>
  <si>
    <t>役職 / 地区・
委員会・部会名等</t>
    <rPh sb="0" eb="2">
      <t>ヤクショク</t>
    </rPh>
    <rPh sb="9" eb="12">
      <t>イインカイ</t>
    </rPh>
    <rPh sb="13" eb="15">
      <t>ブカイ</t>
    </rPh>
    <rPh sb="15" eb="16">
      <t>メイ</t>
    </rPh>
    <rPh sb="16" eb="17">
      <t>トウ</t>
    </rPh>
    <phoneticPr fontId="2"/>
  </si>
  <si>
    <t>　⑥宿泊費
・札幌以外　　
　10,000円
・札幌市内
　12,000円</t>
    <rPh sb="2" eb="5">
      <t>シュクハクヒ</t>
    </rPh>
    <rPh sb="8" eb="12">
      <t>サッポロイガイ</t>
    </rPh>
    <rPh sb="18" eb="23">
      <t>000エン</t>
    </rPh>
    <rPh sb="25" eb="27">
      <t>サッポロ</t>
    </rPh>
    <rPh sb="27" eb="29">
      <t>シナイ</t>
    </rPh>
    <rPh sb="33" eb="38">
      <t>000エン</t>
    </rPh>
    <phoneticPr fontId="2"/>
  </si>
  <si>
    <r>
      <t xml:space="preserve">⑤交通費
</t>
    </r>
    <r>
      <rPr>
        <b/>
        <sz val="11"/>
        <color rgb="FFFF0000"/>
        <rFont val="AR P丸ゴシック体M"/>
        <family val="3"/>
        <charset val="128"/>
      </rPr>
      <t>100km以上</t>
    </r>
    <r>
      <rPr>
        <b/>
        <sz val="11"/>
        <rFont val="AR P丸ゴシック体M"/>
        <family val="3"/>
        <charset val="128"/>
      </rPr>
      <t xml:space="preserve">
</t>
    </r>
    <r>
      <rPr>
        <b/>
        <sz val="10"/>
        <rFont val="AR P丸ゴシック体M"/>
        <family val="3"/>
        <charset val="128"/>
      </rPr>
      <t>（往復km-40km×37円）</t>
    </r>
    <r>
      <rPr>
        <b/>
        <sz val="11"/>
        <rFont val="AR P丸ゴシック体M"/>
        <family val="3"/>
        <charset val="128"/>
      </rPr>
      <t xml:space="preserve">
</t>
    </r>
    <r>
      <rPr>
        <b/>
        <sz val="9"/>
        <color rgb="FFFF0000"/>
        <rFont val="AR P丸ゴシック体M"/>
        <family val="3"/>
        <charset val="128"/>
      </rPr>
      <t>※100円単位に
四捨五入</t>
    </r>
    <rPh sb="1" eb="4">
      <t>コウツウヒ</t>
    </rPh>
    <rPh sb="10" eb="12">
      <t>イジョウ</t>
    </rPh>
    <rPh sb="14" eb="16">
      <t>オウフク</t>
    </rPh>
    <rPh sb="26" eb="27">
      <t>エン</t>
    </rPh>
    <rPh sb="33" eb="36">
      <t>エンタンイ</t>
    </rPh>
    <rPh sb="38" eb="42">
      <t>シシャゴニュウ</t>
    </rPh>
    <phoneticPr fontId="2"/>
  </si>
  <si>
    <r>
      <rPr>
        <b/>
        <sz val="16"/>
        <rFont val="Meiryo UI"/>
        <family val="3"/>
        <charset val="128"/>
      </rPr>
      <t>(1)</t>
    </r>
    <r>
      <rPr>
        <sz val="16"/>
        <rFont val="Meiryo UI"/>
        <family val="3"/>
        <charset val="128"/>
      </rPr>
      <t xml:space="preserve">選手、指導者、審判員、講師、スタッフ等で、活動の実施に要する人員の旅費、日当（鉄道運賃、バス運賃、航空運賃、自動車ガソリン代、高速代、宿泊費等）
※HBA旅費規程に準ずる。
</t>
    </r>
    <r>
      <rPr>
        <b/>
        <sz val="16"/>
        <rFont val="Meiryo UI"/>
        <family val="3"/>
        <charset val="128"/>
      </rPr>
      <t xml:space="preserve">
(2)</t>
    </r>
    <r>
      <rPr>
        <sz val="16"/>
        <rFont val="Meiryo UI"/>
        <family val="3"/>
        <charset val="128"/>
      </rPr>
      <t>招集審判員の交通費：HBA旅費規程の</t>
    </r>
    <r>
      <rPr>
        <b/>
        <sz val="16"/>
        <rFont val="Meiryo UI"/>
        <family val="3"/>
        <charset val="128"/>
      </rPr>
      <t>60%</t>
    </r>
    <r>
      <rPr>
        <sz val="16"/>
        <rFont val="Meiryo UI"/>
        <family val="3"/>
        <charset val="128"/>
      </rPr>
      <t xml:space="preserve">を上限とする。
</t>
    </r>
    <r>
      <rPr>
        <b/>
        <sz val="16"/>
        <rFont val="Meiryo UI"/>
        <family val="3"/>
        <charset val="128"/>
      </rPr>
      <t xml:space="preserve">
(3)</t>
    </r>
    <r>
      <rPr>
        <sz val="16"/>
        <rFont val="Meiryo UI"/>
        <family val="3"/>
        <charset val="128"/>
      </rPr>
      <t>審判員稼働の宿泊費　</t>
    </r>
    <r>
      <rPr>
        <b/>
        <sz val="16"/>
        <rFont val="Meiryo UI"/>
        <family val="3"/>
        <charset val="128"/>
      </rPr>
      <t>10,000円</t>
    </r>
    <r>
      <rPr>
        <sz val="16"/>
        <rFont val="Meiryo UI"/>
        <family val="3"/>
        <charset val="128"/>
      </rPr>
      <t xml:space="preserve">/泊
</t>
    </r>
    <r>
      <rPr>
        <b/>
        <sz val="16"/>
        <color rgb="FFFF0000"/>
        <rFont val="Meiryo UI"/>
        <family val="3"/>
        <charset val="128"/>
      </rPr>
      <t>(4)</t>
    </r>
    <r>
      <rPr>
        <sz val="16"/>
        <color rgb="FFFF0000"/>
        <rFont val="Meiryo UI"/>
        <family val="3"/>
        <charset val="128"/>
      </rPr>
      <t>競技会稼働役員の日当（交通費含）は、以下に定める。
❶ 競技会等の各種事業活動の日当は、原則2,000円（基本交通費含む）とする。ただし、その参加者の移動距離が基本交通費基準を超える場合、❷ア～エに示す交通費加算額を支払うことが出来る。 また、競技会等の各種事業活動が長時間となる場合、その日当は、4,000円を上限とし、その額は、事業の状況を考慮し、決定する。</t>
    </r>
    <r>
      <rPr>
        <b/>
        <sz val="16"/>
        <color rgb="FFFF0000"/>
        <rFont val="Meiryo UI"/>
        <family val="3"/>
        <charset val="128"/>
      </rPr>
      <t xml:space="preserve">
</t>
    </r>
    <r>
      <rPr>
        <sz val="16"/>
        <color rgb="FFFF0000"/>
        <rFont val="Meiryo UI"/>
        <family val="3"/>
        <charset val="128"/>
      </rPr>
      <t xml:space="preserve">❷ 往復移動距離が40㎞以上100㎞（「北の道ナビ」により試算する距離を準用）未満の場合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100㎞以上【（北の道ナビ試算往復距離-40㎞）×37円】 
「例」：（102㎞-40㎞）×37=2,294円＋日当2,000円＝4,294円→4,300円（100円単位に四捨五入）
</t>
    </r>
    <r>
      <rPr>
        <sz val="16"/>
        <rFont val="Meiryo UI"/>
        <family val="3"/>
        <charset val="128"/>
      </rPr>
      <t xml:space="preserve">※ 旅費の算出方法が分からない場合、本協会事務局に確認し清算してください
</t>
    </r>
    <r>
      <rPr>
        <b/>
        <sz val="16"/>
        <rFont val="Meiryo UI"/>
        <family val="3"/>
        <charset val="128"/>
      </rPr>
      <t xml:space="preserve">
(5)</t>
    </r>
    <r>
      <rPr>
        <sz val="16"/>
        <rFont val="Meiryo UI"/>
        <family val="3"/>
        <charset val="128"/>
      </rPr>
      <t>競技会に稼働する運営役員は、当該競技会に参加チームスタッフ・選手、ならびに稼働する審判員およびその他の業務（マンツーマンディレクターおよびマンツーマンコミッショナー等）と重複しないことが望ましい。 ただし、競技会運営上重複が必要な場合、日当等の支払いおよびその額は、専務理事が別に定める。</t>
    </r>
    <rPh sb="94" eb="96">
      <t>ショウシュウ</t>
    </rPh>
    <rPh sb="96" eb="99">
      <t>シンパンイン</t>
    </rPh>
    <rPh sb="100" eb="103">
      <t>コウツウヒ</t>
    </rPh>
    <rPh sb="107" eb="109">
      <t>リョヒ</t>
    </rPh>
    <rPh sb="109" eb="111">
      <t>キテイ</t>
    </rPh>
    <rPh sb="116" eb="118">
      <t>ジョウゲン</t>
    </rPh>
    <rPh sb="143" eb="144">
      <t>エン</t>
    </rPh>
    <rPh sb="145" eb="146">
      <t>ハク</t>
    </rPh>
    <phoneticPr fontId="89"/>
  </si>
  <si>
    <r>
      <t xml:space="preserve">◆理事会、評議員会、部会、委員会等の宿泊、交通費
(1)出席者の宿泊、交通費
※HBA旅費規程に準ずる。
(2)常勤職員やアルバイト、パート等の通勤手当
(3)大会役員は、理事会で派遣者を決定する。その費用は一般管理とする
(4) 会議出席役員、競技会稼働役員の日当（交通費含）および食糧費支出について、以下に定める。
</t>
    </r>
    <r>
      <rPr>
        <sz val="16"/>
        <color rgb="FFFF0000"/>
        <rFont val="Meiryo UI"/>
        <family val="3"/>
        <charset val="128"/>
      </rPr>
      <t xml:space="preserve">❶ 会議出席に対する日当は、2,000円（基本交通費含む）とする。基本交通費とは、出席のため必要な移動往復距離40㎞以内をいう。（距離の試算は、「北の道ナビによる。」）ただし、その参加者の移動距離が基本交通費基準を超える場合、❸ア～エに示す交通費加算額を支払うことが出来る。
❷競技会等の各種事業活動の日当は、原則2,000円（基本交通費含む）とする。ただし、その参加者の移動距離が基本交通費基準を超える場合、❸ア～エに示す交通費加算額を支払うことが出来る。 また、競技会等の各種事業活動が長時間となる場合、その日当は、4,000円を上限とし、その額は、事業の状況を考慮し、決定する。
❸ 往復移動距離が40㎞以上100㎞（「北の道ナビ」により試算する距離を準用）未満の場合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100㎞以上【（北の道ナビ試算往復距離-40㎞）×37円】 
「例」：（102㎞-40㎞）×37=2,294円＋日当2,000円＝4,294円→4,300円（100円単位に四捨五入）
</t>
    </r>
    <r>
      <rPr>
        <sz val="16"/>
        <rFont val="Meiryo UI"/>
        <family val="3"/>
        <charset val="128"/>
      </rPr>
      <t xml:space="preserve">※ 旅費の算出方法が分からない場合、本協会事務局に確認し清算してください。
</t>
    </r>
    <r>
      <rPr>
        <sz val="16"/>
        <color rgb="FFFF0000"/>
        <rFont val="Meiryo UI"/>
        <family val="3"/>
        <charset val="128"/>
      </rPr>
      <t>(5)リモート（ZOOM）会議等への参加日当は、1,000円/回とする。</t>
    </r>
    <rPh sb="82" eb="84">
      <t>タイカイ</t>
    </rPh>
    <rPh sb="84" eb="86">
      <t>ヤクイン</t>
    </rPh>
    <rPh sb="88" eb="91">
      <t>リジカイ</t>
    </rPh>
    <rPh sb="92" eb="95">
      <t>ハケンシャ</t>
    </rPh>
    <rPh sb="96" eb="98">
      <t>ケッテイ</t>
    </rPh>
    <rPh sb="103" eb="105">
      <t>ヒヨウ</t>
    </rPh>
    <rPh sb="106" eb="108">
      <t>イッパン</t>
    </rPh>
    <rPh sb="108" eb="110">
      <t>カンリ</t>
    </rPh>
    <phoneticPr fontId="89"/>
  </si>
  <si>
    <r>
      <t>◆２：加算交通費支払額　</t>
    </r>
    <r>
      <rPr>
        <b/>
        <u/>
        <sz val="10"/>
        <color rgb="FFFF0000"/>
        <rFont val="AR P丸ゴシック体M"/>
        <family val="3"/>
        <charset val="128"/>
      </rPr>
      <t>ア  40㎞以上60㎞未満  【500円】</t>
    </r>
    <r>
      <rPr>
        <b/>
        <sz val="10"/>
        <color rgb="FFFF0000"/>
        <rFont val="AR P丸ゴシック体M"/>
        <family val="3"/>
        <charset val="128"/>
      </rPr>
      <t>、</t>
    </r>
    <r>
      <rPr>
        <b/>
        <u/>
        <sz val="10"/>
        <color rgb="FFFF0000"/>
        <rFont val="AR P丸ゴシック体M"/>
        <family val="3"/>
        <charset val="128"/>
      </rPr>
      <t>イ  60㎞以上80㎞未満　【1,000円】</t>
    </r>
    <r>
      <rPr>
        <b/>
        <sz val="10"/>
        <color rgb="FFFF0000"/>
        <rFont val="AR P丸ゴシック体M"/>
        <family val="3"/>
        <charset val="128"/>
      </rPr>
      <t>、</t>
    </r>
    <r>
      <rPr>
        <b/>
        <u/>
        <sz val="10"/>
        <color rgb="FFFF0000"/>
        <rFont val="AR P丸ゴシック体M"/>
        <family val="3"/>
        <charset val="128"/>
      </rPr>
      <t>ウ  80㎞以上100㎞未満【1,500円】</t>
    </r>
    <phoneticPr fontId="2"/>
  </si>
  <si>
    <t>◆１：①会議等は、「会議費」へ計上、⑦「旅費交通費」に計上</t>
    <rPh sb="4" eb="6">
      <t>カイギ</t>
    </rPh>
    <rPh sb="6" eb="7">
      <t>トウ</t>
    </rPh>
    <rPh sb="10" eb="12">
      <t>カイギ</t>
    </rPh>
    <rPh sb="12" eb="13">
      <t>ヒ</t>
    </rPh>
    <rPh sb="15" eb="17">
      <t>ケイジョウ</t>
    </rPh>
    <phoneticPr fontId="2"/>
  </si>
  <si>
    <r>
      <t xml:space="preserve">①日　当
</t>
    </r>
    <r>
      <rPr>
        <b/>
        <sz val="9"/>
        <color rgb="FFFF0000"/>
        <rFont val="AR P丸ゴシック体M"/>
        <family val="3"/>
        <charset val="128"/>
      </rPr>
      <t>※以下◆1:参照</t>
    </r>
    <rPh sb="1" eb="2">
      <t>ヒ</t>
    </rPh>
    <rPh sb="3" eb="4">
      <t>トウ</t>
    </rPh>
    <rPh sb="7" eb="9">
      <t>イカ</t>
    </rPh>
    <rPh sb="11" eb="13">
      <t>サンショウ</t>
    </rPh>
    <phoneticPr fontId="2"/>
  </si>
  <si>
    <t>　　⑦合計額
①日当＋④or⑤交通費＋⑥宿泊費
＝支払額</t>
    <rPh sb="3" eb="6">
      <t>ゴウケイガク</t>
    </rPh>
    <rPh sb="9" eb="11">
      <t>ニットウ</t>
    </rPh>
    <rPh sb="16" eb="19">
      <t>コウツウヒ</t>
    </rPh>
    <rPh sb="21" eb="24">
      <t>シュクハクヒ</t>
    </rPh>
    <rPh sb="26" eb="28">
      <t>シハライ</t>
    </rPh>
    <rPh sb="28" eb="29">
      <t>ガク</t>
    </rPh>
    <phoneticPr fontId="2"/>
  </si>
  <si>
    <t>◆１：①・⑦「旅費交通費」に計上</t>
    <phoneticPr fontId="2"/>
  </si>
  <si>
    <r>
      <t>◆「科目」：</t>
    </r>
    <r>
      <rPr>
        <b/>
        <u/>
        <sz val="12"/>
        <color rgb="FF0000FF"/>
        <rFont val="AR P丸ゴシック体M"/>
        <family val="3"/>
        <charset val="128"/>
      </rPr>
      <t>旅費交通費</t>
    </r>
    <r>
      <rPr>
        <b/>
        <u/>
        <sz val="11"/>
        <color rgb="FFFF0000"/>
        <rFont val="AR P丸ゴシック体M"/>
        <family val="3"/>
        <charset val="128"/>
      </rPr>
      <t xml:space="preserve">に該当（支出明細書）
</t>
    </r>
    <r>
      <rPr>
        <b/>
        <sz val="11"/>
        <color rgb="FFFF0000"/>
        <rFont val="AR P丸ゴシック体M"/>
        <family val="3"/>
        <charset val="128"/>
      </rPr>
      <t>　</t>
    </r>
    <rPh sb="2" eb="4">
      <t>カモク</t>
    </rPh>
    <rPh sb="6" eb="8">
      <t>リョヒ</t>
    </rPh>
    <rPh sb="8" eb="11">
      <t>コウツウヒ</t>
    </rPh>
    <rPh sb="12" eb="14">
      <t>ガイトウ</t>
    </rPh>
    <phoneticPr fontId="2"/>
  </si>
  <si>
    <t xml:space="preserve">
◎競技会稼働役員の日当（交通費含）は、以下に定める。
❶ 競技会等の各種事業活動の日当は、原則2,000円（基本交通費含む）とする。ただし、その参加者の移動距離が基本交通費基準を超える場合、❷ア～エに示す交通費加算額を支払うことが出来る。 また、競技会等の各種事業活動が長時間となる場合、その日当は、4,000円を上限とし、その額は、事業の状況を考慮し、決定する。
❷ 往復移動距離が40㎞以上100㎞（「北の道ナビ」により試算する距離を準用）未満の場合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100㎞以上【（北の道ナビ試算往復距離-40㎞）×37円】 
　　「例1」：（102㎞-40㎞）×37=2,294円＋日当2,000円＝4,294円→4,300円
　　　　　　　　　　　　　　　　　　　　　　　　　　　　　　　　　　　(100円単位に四捨五入)
　　「例2」：大会に宿泊で行った2日目以降について、移動距離によって以下の交通費を加算する
　　　　　　【宿泊先⇔会場までの往復距離で算出する】
　　　　・ｱ 40㎞未満　日当　2,000円
　　　　・ｲ 40㎞以上60㎞未満  日当2,000円＋交通費加算額  500円＝2,500円」
　　　  ・ｳ 60㎞以上80㎞未満  日当2,000円＋交通費加算額1,000円＝3,000円」
　　　　・ｴ 80㎞以上100㎞未満 日当2,000円＋交通費加算額1,500円＝3,500円」　
　　※ 旅費の算出方法が分からない場合、本協会事務局に確認し清算してください</t>
    <rPh sb="601" eb="602">
      <t>エン</t>
    </rPh>
    <rPh sb="602" eb="604">
      <t>タンイ</t>
    </rPh>
    <rPh sb="605" eb="609">
      <t>シシャゴニュウ</t>
    </rPh>
    <rPh sb="614" eb="615">
      <t>レイ</t>
    </rPh>
    <rPh sb="618" eb="620">
      <t>タイカイ</t>
    </rPh>
    <rPh sb="621" eb="623">
      <t>シュクハク</t>
    </rPh>
    <rPh sb="624" eb="625">
      <t>イ</t>
    </rPh>
    <rPh sb="628" eb="630">
      <t>カメ</t>
    </rPh>
    <rPh sb="630" eb="632">
      <t>イコウ</t>
    </rPh>
    <rPh sb="664" eb="667">
      <t>シュクハクサキ</t>
    </rPh>
    <rPh sb="668" eb="670">
      <t>カイジョウ</t>
    </rPh>
    <rPh sb="673" eb="677">
      <t>オウフクキョリ</t>
    </rPh>
    <rPh sb="678" eb="680">
      <t>サンシュツ</t>
    </rPh>
    <rPh sb="694" eb="696">
      <t>ミマン</t>
    </rPh>
    <rPh sb="697" eb="699">
      <t>ニットウ</t>
    </rPh>
    <rPh sb="701" eb="706">
      <t>000エン</t>
    </rPh>
    <phoneticPr fontId="2"/>
  </si>
  <si>
    <r>
      <t>　</t>
    </r>
    <r>
      <rPr>
        <sz val="14"/>
        <color rgb="FFFF0000"/>
        <rFont val="ＭＳ Ｐゴシック"/>
        <family val="3"/>
        <charset val="128"/>
      </rPr>
      <t>森　岡　一　郎</t>
    </r>
    <rPh sb="1" eb="2">
      <t>モリ</t>
    </rPh>
    <rPh sb="3" eb="4">
      <t>オカ</t>
    </rPh>
    <rPh sb="5" eb="6">
      <t>イチ</t>
    </rPh>
    <rPh sb="7" eb="8">
      <t>ロウ</t>
    </rPh>
    <phoneticPr fontId="2"/>
  </si>
  <si>
    <r>
      <t>学校施設（</t>
    </r>
    <r>
      <rPr>
        <b/>
        <sz val="14"/>
        <color rgb="FFFF0000"/>
        <rFont val="ＤＨＰ平成明朝体W7"/>
        <family val="3"/>
        <charset val="128"/>
      </rPr>
      <t>札幌市平岸中学校応接室</t>
    </r>
    <r>
      <rPr>
        <b/>
        <sz val="14"/>
        <rFont val="ＤＨＰ平成明朝体W7"/>
        <family val="3"/>
        <charset val="128"/>
      </rPr>
      <t>）使用料 として</t>
    </r>
    <rPh sb="2" eb="4">
      <t>シセツ</t>
    </rPh>
    <rPh sb="5" eb="8">
      <t>サッポロシ</t>
    </rPh>
    <rPh sb="8" eb="10">
      <t>ヒラギシ</t>
    </rPh>
    <rPh sb="10" eb="13">
      <t>チュウガッコウ</t>
    </rPh>
    <rPh sb="13" eb="16">
      <t>オウセツシツ</t>
    </rPh>
    <rPh sb="17" eb="20">
      <t>シヨウリョウ</t>
    </rPh>
    <phoneticPr fontId="2"/>
  </si>
  <si>
    <r>
      <t>　</t>
    </r>
    <r>
      <rPr>
        <sz val="14"/>
        <color rgb="FFFF0000"/>
        <rFont val="ＭＳ Ｐゴシック"/>
        <family val="3"/>
        <charset val="128"/>
      </rPr>
      <t>札幌市豊平区中平岸５条８丁目１－１</t>
    </r>
    <rPh sb="1" eb="4">
      <t>サッポロシ</t>
    </rPh>
    <rPh sb="4" eb="6">
      <t>トヨヒラ</t>
    </rPh>
    <rPh sb="6" eb="7">
      <t>ク</t>
    </rPh>
    <rPh sb="7" eb="8">
      <t>ナカ</t>
    </rPh>
    <rPh sb="8" eb="10">
      <t>ヒラギシ</t>
    </rPh>
    <rPh sb="11" eb="12">
      <t>ジョウ</t>
    </rPh>
    <rPh sb="13" eb="15">
      <t>チョウメ</t>
    </rPh>
    <phoneticPr fontId="2"/>
  </si>
  <si>
    <r>
      <t xml:space="preserve">(1)事業の打合せや会議開催に係る費用を言う。
(2)会場会議室の使用料等
</t>
    </r>
    <r>
      <rPr>
        <sz val="16"/>
        <color rgb="FFFF0000"/>
        <rFont val="Meiryo UI"/>
        <family val="3"/>
        <charset val="128"/>
      </rPr>
      <t xml:space="preserve">(3) 会議出席に対する日当は、2,000円（基本交通費含む）とする。基本交通費とは、出席のため必要な移動往復距離40㎞以内をいう。（距離の試算は、「北の道ナビによる。」）ただし、その参加者の移動距離が基本交通費基準を超える場合、❶ア～エに示す交通費加算額を支払うことが出来る。
❶ 往復移動距離が40㎞以上100㎞（「北の道ナビ」により試算する距離を準用）未満の場合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100㎞以上【（北の道ナビ試算往復距離-40㎞）×37円】 （100円単位に四捨五入）
「例」：（102㎞-40㎞）×37=2,294円＋日当2,000円＝4,294円→4,300円
※ 旅費の算出方法が分からない場合、本協会事務局に確認し清算してください
</t>
    </r>
    <r>
      <rPr>
        <sz val="16"/>
        <rFont val="Meiryo UI"/>
        <family val="3"/>
        <charset val="128"/>
      </rPr>
      <t xml:space="preserve">
(4)飲料および軽食の提供が必要な場合、（2時間程度の会議等）「300円以内税込」とする。　
(5)会議およびその他競技会等業務に掛かる時間が3時間以上となり、食事が必要と認められる時間帯の場合、食糧費の上限は「800円飲料・消費税込み実費」とする。尚、その場合の日当（交通費含）は、専務理事が別に定める。 
</t>
    </r>
    <r>
      <rPr>
        <sz val="16"/>
        <color rgb="FFFF0000"/>
        <rFont val="Meiryo UI"/>
        <family val="3"/>
        <charset val="128"/>
      </rPr>
      <t>(6)リモート（web）で実施する会議等の参加は、日当1,000円/回とする。</t>
    </r>
    <rPh sb="3" eb="5">
      <t>ジギョウ</t>
    </rPh>
    <rPh sb="17" eb="19">
      <t>ヒヨウ</t>
    </rPh>
    <rPh sb="20" eb="21">
      <t>イ</t>
    </rPh>
    <rPh sb="34" eb="36">
      <t>シヨウ</t>
    </rPh>
    <rPh sb="36" eb="37">
      <t>リョウ</t>
    </rPh>
    <rPh sb="53" eb="54">
      <t>トウ</t>
    </rPh>
    <rPh sb="777" eb="778">
      <t>カイ</t>
    </rPh>
    <phoneticPr fontId="89"/>
  </si>
  <si>
    <t>〔本様式は、地区協会・委員会・部会用〕</t>
    <rPh sb="1" eb="2">
      <t>ホン</t>
    </rPh>
    <rPh sb="2" eb="4">
      <t>ヨウシキ</t>
    </rPh>
    <rPh sb="6" eb="8">
      <t>チク</t>
    </rPh>
    <rPh sb="8" eb="10">
      <t>キョウカイ</t>
    </rPh>
    <rPh sb="11" eb="14">
      <t>イインカイ</t>
    </rPh>
    <rPh sb="15" eb="17">
      <t>ブカイ</t>
    </rPh>
    <rPh sb="17" eb="18">
      <t>ヨウ</t>
    </rPh>
    <phoneticPr fontId="2"/>
  </si>
  <si>
    <r>
      <t xml:space="preserve">③移動距離
</t>
    </r>
    <r>
      <rPr>
        <b/>
        <sz val="11"/>
        <color rgb="FFFF0000"/>
        <rFont val="AR P丸ゴシック体M"/>
        <family val="3"/>
        <charset val="128"/>
      </rPr>
      <t>往復km</t>
    </r>
    <r>
      <rPr>
        <b/>
        <sz val="11"/>
        <rFont val="AR P丸ゴシック体M"/>
        <family val="3"/>
        <charset val="128"/>
      </rPr>
      <t xml:space="preserve">
「北の道ナビ」で算出
</t>
    </r>
    <r>
      <rPr>
        <b/>
        <sz val="8"/>
        <color rgb="FFFF0000"/>
        <rFont val="AR P丸ゴシック体M"/>
        <family val="3"/>
        <charset val="128"/>
      </rPr>
      <t>※距離は四捨五入しない
※以下◆3:参照</t>
    </r>
    <r>
      <rPr>
        <b/>
        <sz val="8"/>
        <rFont val="AR P丸ゴシック体M"/>
        <family val="3"/>
        <charset val="128"/>
      </rPr>
      <t xml:space="preserve">
</t>
    </r>
    <rPh sb="1" eb="5">
      <t>イドウキョリ</t>
    </rPh>
    <rPh sb="6" eb="8">
      <t>オウフク</t>
    </rPh>
    <rPh sb="12" eb="13">
      <t>キタ</t>
    </rPh>
    <rPh sb="14" eb="15">
      <t>ミチ</t>
    </rPh>
    <rPh sb="19" eb="21">
      <t>サンシュツ</t>
    </rPh>
    <rPh sb="23" eb="25">
      <t>キョリ</t>
    </rPh>
    <rPh sb="26" eb="30">
      <t>シシャゴニュウ</t>
    </rPh>
    <rPh sb="35" eb="37">
      <t>イカ</t>
    </rPh>
    <rPh sb="40" eb="42">
      <t>サンショウ</t>
    </rPh>
    <phoneticPr fontId="2"/>
  </si>
  <si>
    <r>
      <t>◆３：「北の道ナビ」運用時の条件は</t>
    </r>
    <r>
      <rPr>
        <b/>
        <u/>
        <sz val="10"/>
        <color rgb="FFFF0000"/>
        <rFont val="AR P丸ゴシック体M"/>
        <family val="3"/>
        <charset val="128"/>
      </rPr>
      <t>、①高速道路の利用：利用する</t>
    </r>
    <r>
      <rPr>
        <b/>
        <sz val="10"/>
        <color rgb="FFFF0000"/>
        <rFont val="AR P丸ゴシック体M"/>
        <family val="3"/>
        <charset val="128"/>
      </rPr>
      <t>、　</t>
    </r>
    <r>
      <rPr>
        <b/>
        <u/>
        <sz val="10"/>
        <color rgb="FFFF0000"/>
        <rFont val="AR P丸ゴシック体M"/>
        <family val="3"/>
        <charset val="128"/>
      </rPr>
      <t>②優先するルートの条件：時間を優先</t>
    </r>
    <rPh sb="4" eb="5">
      <t>キタ</t>
    </rPh>
    <rPh sb="6" eb="7">
      <t>ミチ</t>
    </rPh>
    <rPh sb="10" eb="13">
      <t>ウンヨウジ</t>
    </rPh>
    <rPh sb="14" eb="16">
      <t>ジョウケン</t>
    </rPh>
    <phoneticPr fontId="2"/>
  </si>
  <si>
    <r>
      <t xml:space="preserve">④交通費
</t>
    </r>
    <r>
      <rPr>
        <b/>
        <sz val="10"/>
        <color rgb="FFFF0000"/>
        <rFont val="AR P丸ゴシック体M"/>
        <family val="3"/>
        <charset val="128"/>
      </rPr>
      <t>40km～100km未満</t>
    </r>
    <r>
      <rPr>
        <b/>
        <sz val="11"/>
        <rFont val="AR P丸ゴシック体M"/>
        <family val="3"/>
        <charset val="128"/>
      </rPr>
      <t xml:space="preserve">
</t>
    </r>
    <r>
      <rPr>
        <b/>
        <sz val="11"/>
        <color rgb="FFFF0000"/>
        <rFont val="AR P丸ゴシック体M"/>
        <family val="3"/>
        <charset val="128"/>
      </rPr>
      <t xml:space="preserve">
</t>
    </r>
    <r>
      <rPr>
        <b/>
        <sz val="9"/>
        <color rgb="FFFF0000"/>
        <rFont val="AR P丸ゴシック体M"/>
        <family val="3"/>
        <charset val="128"/>
      </rPr>
      <t>※以下◆2:参照対象の交通費金額を記入</t>
    </r>
    <rPh sb="1" eb="4">
      <t>コウツウヒ</t>
    </rPh>
    <rPh sb="15" eb="17">
      <t>ミマン</t>
    </rPh>
    <rPh sb="20" eb="22">
      <t>イカ</t>
    </rPh>
    <rPh sb="25" eb="27">
      <t>サンショウ</t>
    </rPh>
    <rPh sb="27" eb="29">
      <t>タイショウ</t>
    </rPh>
    <rPh sb="30" eb="33">
      <t>コウツウヒ</t>
    </rPh>
    <rPh sb="33" eb="34">
      <t>キン</t>
    </rPh>
    <rPh sb="34" eb="35">
      <t>ガク</t>
    </rPh>
    <rPh sb="36" eb="38">
      <t>キニュウ</t>
    </rPh>
    <phoneticPr fontId="2"/>
  </si>
  <si>
    <t>①居住地</t>
    <rPh sb="1" eb="4">
      <t>キョジュウチ</t>
    </rPh>
    <phoneticPr fontId="2"/>
  </si>
  <si>
    <r>
      <t xml:space="preserve">②移動距離
</t>
    </r>
    <r>
      <rPr>
        <b/>
        <sz val="11"/>
        <color rgb="FFFF0000"/>
        <rFont val="AR P丸ゴシック体M"/>
        <family val="3"/>
        <charset val="128"/>
      </rPr>
      <t>往復km</t>
    </r>
    <r>
      <rPr>
        <b/>
        <sz val="11"/>
        <rFont val="AR P丸ゴシック体M"/>
        <family val="3"/>
        <charset val="128"/>
      </rPr>
      <t xml:space="preserve">
「北の道ナビ」で算出
</t>
    </r>
    <r>
      <rPr>
        <b/>
        <sz val="8"/>
        <color rgb="FFFF0000"/>
        <rFont val="AR P丸ゴシック体M"/>
        <family val="3"/>
        <charset val="128"/>
      </rPr>
      <t>※距離は四捨五入しない
※以下◆3:参照</t>
    </r>
    <r>
      <rPr>
        <b/>
        <sz val="8"/>
        <rFont val="AR P丸ゴシック体M"/>
        <family val="3"/>
        <charset val="128"/>
      </rPr>
      <t xml:space="preserve">
</t>
    </r>
    <rPh sb="1" eb="5">
      <t>イドウキョリ</t>
    </rPh>
    <rPh sb="6" eb="8">
      <t>オウフク</t>
    </rPh>
    <rPh sb="12" eb="13">
      <t>キタ</t>
    </rPh>
    <rPh sb="14" eb="15">
      <t>ミチ</t>
    </rPh>
    <rPh sb="19" eb="21">
      <t>サンシュツ</t>
    </rPh>
    <rPh sb="23" eb="25">
      <t>キョリ</t>
    </rPh>
    <rPh sb="26" eb="30">
      <t>シシャゴニュウ</t>
    </rPh>
    <rPh sb="35" eb="37">
      <t>イカ</t>
    </rPh>
    <rPh sb="40" eb="42">
      <t>サンショウ</t>
    </rPh>
    <phoneticPr fontId="2"/>
  </si>
  <si>
    <r>
      <rPr>
        <b/>
        <sz val="11"/>
        <rFont val="AR P丸ゴシック体M"/>
        <family val="1"/>
        <charset val="128"/>
      </rPr>
      <t>③</t>
    </r>
    <r>
      <rPr>
        <b/>
        <sz val="11"/>
        <rFont val="AR P丸ゴシック体M"/>
        <family val="3"/>
        <charset val="128"/>
      </rPr>
      <t xml:space="preserve">交通費(1)
</t>
    </r>
    <r>
      <rPr>
        <b/>
        <sz val="10"/>
        <color rgb="FFFF0000"/>
        <rFont val="AR P丸ゴシック体M"/>
        <family val="3"/>
        <charset val="128"/>
      </rPr>
      <t>40km～100km未満</t>
    </r>
    <r>
      <rPr>
        <b/>
        <sz val="11"/>
        <rFont val="AR P丸ゴシック体M"/>
        <family val="3"/>
        <charset val="128"/>
      </rPr>
      <t xml:space="preserve">
</t>
    </r>
    <r>
      <rPr>
        <b/>
        <sz val="11"/>
        <color rgb="FFFF0000"/>
        <rFont val="AR P丸ゴシック体M"/>
        <family val="3"/>
        <charset val="128"/>
      </rPr>
      <t xml:space="preserve">
</t>
    </r>
    <r>
      <rPr>
        <b/>
        <sz val="9"/>
        <color rgb="FFFF0000"/>
        <rFont val="AR P丸ゴシック体M"/>
        <family val="3"/>
        <charset val="128"/>
      </rPr>
      <t>※以下◆2:参照対象の交通費金額を記入</t>
    </r>
    <rPh sb="1" eb="4">
      <t>コウツウヒ</t>
    </rPh>
    <rPh sb="18" eb="20">
      <t>ミマン</t>
    </rPh>
    <rPh sb="23" eb="25">
      <t>イカ</t>
    </rPh>
    <rPh sb="28" eb="30">
      <t>サンショウ</t>
    </rPh>
    <rPh sb="30" eb="32">
      <t>タイショウ</t>
    </rPh>
    <rPh sb="33" eb="36">
      <t>コウツウヒ</t>
    </rPh>
    <rPh sb="36" eb="37">
      <t>キン</t>
    </rPh>
    <rPh sb="37" eb="38">
      <t>ガク</t>
    </rPh>
    <rPh sb="39" eb="41">
      <t>キニュウ</t>
    </rPh>
    <phoneticPr fontId="2"/>
  </si>
  <si>
    <r>
      <t xml:space="preserve">④交通費(2)
</t>
    </r>
    <r>
      <rPr>
        <b/>
        <sz val="11"/>
        <color rgb="FFFF0000"/>
        <rFont val="AR P丸ゴシック体M"/>
        <family val="3"/>
        <charset val="128"/>
      </rPr>
      <t>100km以上</t>
    </r>
    <r>
      <rPr>
        <b/>
        <sz val="11"/>
        <rFont val="AR P丸ゴシック体M"/>
        <family val="3"/>
        <charset val="128"/>
      </rPr>
      <t xml:space="preserve">
</t>
    </r>
    <r>
      <rPr>
        <b/>
        <sz val="10"/>
        <rFont val="AR P丸ゴシック体M"/>
        <family val="3"/>
        <charset val="128"/>
      </rPr>
      <t>（往復km-40km×37円）</t>
    </r>
    <r>
      <rPr>
        <b/>
        <sz val="11"/>
        <rFont val="AR P丸ゴシック体M"/>
        <family val="3"/>
        <charset val="128"/>
      </rPr>
      <t xml:space="preserve">
</t>
    </r>
    <r>
      <rPr>
        <b/>
        <sz val="9"/>
        <color rgb="FFFF0000"/>
        <rFont val="AR P丸ゴシック体M"/>
        <family val="3"/>
        <charset val="128"/>
      </rPr>
      <t>※100円単位に
四捨五入</t>
    </r>
    <rPh sb="1" eb="4">
      <t>コウツウヒ</t>
    </rPh>
    <rPh sb="13" eb="15">
      <t>イジョウ</t>
    </rPh>
    <rPh sb="17" eb="19">
      <t>オウフク</t>
    </rPh>
    <rPh sb="29" eb="30">
      <t>エン</t>
    </rPh>
    <rPh sb="36" eb="39">
      <t>エンタンイ</t>
    </rPh>
    <rPh sb="41" eb="45">
      <t>シシャゴニュウ</t>
    </rPh>
    <phoneticPr fontId="2"/>
  </si>
  <si>
    <t>　⑦合計額
⑤＋⑥
＝支払額</t>
    <rPh sb="2" eb="5">
      <t>ゴウケイガク</t>
    </rPh>
    <rPh sb="12" eb="14">
      <t>シハライ</t>
    </rPh>
    <rPh sb="14" eb="15">
      <t>ガク</t>
    </rPh>
    <phoneticPr fontId="2"/>
  </si>
  <si>
    <r>
      <t>⑤交通費
(1)or(2)
交通費×</t>
    </r>
    <r>
      <rPr>
        <b/>
        <sz val="11"/>
        <color rgb="FFFF0000"/>
        <rFont val="AR P丸ゴシック体M"/>
        <family val="3"/>
        <charset val="128"/>
      </rPr>
      <t>６０％</t>
    </r>
    <r>
      <rPr>
        <b/>
        <sz val="11"/>
        <rFont val="AR P丸ゴシック体M"/>
        <family val="3"/>
        <charset val="128"/>
      </rPr>
      <t xml:space="preserve">
の算出額</t>
    </r>
    <rPh sb="1" eb="4">
      <t>コウツウヒ</t>
    </rPh>
    <rPh sb="15" eb="18">
      <t>コウツウヒ</t>
    </rPh>
    <rPh sb="24" eb="26">
      <t>サンシュツ</t>
    </rPh>
    <rPh sb="26" eb="27">
      <t>ガク</t>
    </rPh>
    <phoneticPr fontId="2"/>
  </si>
  <si>
    <t>審　　判　　員 _ A2交通費 + 宿泊費</t>
    <rPh sb="0" eb="1">
      <t>シン</t>
    </rPh>
    <rPh sb="16" eb="19">
      <t>コウツウヒシュクハクヒ</t>
    </rPh>
    <phoneticPr fontId="2"/>
  </si>
  <si>
    <r>
      <t>50</t>
    </r>
    <r>
      <rPr>
        <sz val="11"/>
        <color rgb="FFFF0000"/>
        <rFont val="Microsoft JhengHei"/>
        <family val="3"/>
        <charset val="136"/>
      </rPr>
      <t>km</t>
    </r>
    <phoneticPr fontId="2"/>
  </si>
  <si>
    <t>HBA
審判委員会GM</t>
    <rPh sb="4" eb="9">
      <t>シンパンイインカイ</t>
    </rPh>
    <phoneticPr fontId="2"/>
  </si>
  <si>
    <t>旭川地区
審判委員長</t>
    <rPh sb="0" eb="4">
      <t>アサヒカワチク</t>
    </rPh>
    <rPh sb="5" eb="10">
      <t>シンパンイインチョウ</t>
    </rPh>
    <phoneticPr fontId="2"/>
  </si>
  <si>
    <t>小樽地区
審判委員</t>
    <rPh sb="0" eb="4">
      <t>オタルチク</t>
    </rPh>
    <rPh sb="5" eb="9">
      <t>シンパンイイン</t>
    </rPh>
    <phoneticPr fontId="2"/>
  </si>
  <si>
    <t>審　　判　　員 _ 交通費 + 宿泊費</t>
    <rPh sb="0" eb="1">
      <t>シン</t>
    </rPh>
    <rPh sb="14" eb="17">
      <t>コウツウヒシュクハクヒ</t>
    </rPh>
    <phoneticPr fontId="2"/>
  </si>
  <si>
    <t>_第3回北海道社会人ＢＢ選手権札幌ブロック予選</t>
    <phoneticPr fontId="2"/>
  </si>
  <si>
    <t>202１ 年   １０月　８日（土）</t>
    <phoneticPr fontId="2"/>
  </si>
  <si>
    <t>78km</t>
    <phoneticPr fontId="2"/>
  </si>
  <si>
    <r>
      <t>③</t>
    </r>
    <r>
      <rPr>
        <b/>
        <sz val="11"/>
        <rFont val="AR P丸ゴシック体M"/>
        <family val="3"/>
        <charset val="128"/>
      </rPr>
      <t xml:space="preserve">交通費(1)
</t>
    </r>
    <r>
      <rPr>
        <b/>
        <sz val="10"/>
        <color rgb="FFFF0000"/>
        <rFont val="AR P丸ゴシック体M"/>
        <family val="3"/>
        <charset val="128"/>
      </rPr>
      <t>40km～100km未満</t>
    </r>
    <r>
      <rPr>
        <b/>
        <sz val="11"/>
        <rFont val="AR P丸ゴシック体M"/>
        <family val="3"/>
        <charset val="128"/>
      </rPr>
      <t xml:space="preserve">
</t>
    </r>
    <r>
      <rPr>
        <b/>
        <sz val="11"/>
        <color rgb="FFFF0000"/>
        <rFont val="AR P丸ゴシック体M"/>
        <family val="3"/>
        <charset val="128"/>
      </rPr>
      <t xml:space="preserve">
</t>
    </r>
    <r>
      <rPr>
        <b/>
        <sz val="9"/>
        <color rgb="FFFF0000"/>
        <rFont val="AR P丸ゴシック体M"/>
        <family val="3"/>
        <charset val="128"/>
      </rPr>
      <t>※以下◆2:参照対象の交通費金額を記入</t>
    </r>
    <rPh sb="1" eb="4">
      <t>コウツウヒ</t>
    </rPh>
    <rPh sb="18" eb="20">
      <t>ミマン</t>
    </rPh>
    <rPh sb="23" eb="25">
      <t>イカ</t>
    </rPh>
    <rPh sb="28" eb="30">
      <t>サンショウ</t>
    </rPh>
    <rPh sb="30" eb="32">
      <t>タイショウ</t>
    </rPh>
    <rPh sb="33" eb="36">
      <t>コウツウヒ</t>
    </rPh>
    <rPh sb="36" eb="37">
      <t>キン</t>
    </rPh>
    <rPh sb="37" eb="38">
      <t>ガク</t>
    </rPh>
    <rPh sb="39" eb="41">
      <t>キニュウ</t>
    </rPh>
    <phoneticPr fontId="2"/>
  </si>
  <si>
    <t>TO謝礼</t>
    <rPh sb="2" eb="4">
      <t>シャレイ</t>
    </rPh>
    <phoneticPr fontId="2"/>
  </si>
  <si>
    <t>TO謝礼)</t>
    <rPh sb="2" eb="4">
      <t>シャレイ</t>
    </rPh>
    <phoneticPr fontId="2"/>
  </si>
  <si>
    <t>〔審判謝礼額：S級3,000円、A級2,000円、B級1,500円、C級1,000円、D級500円、E級500円〕※左記金額は、上限額です。</t>
    <rPh sb="1" eb="6">
      <t>シンパンシャレイガク</t>
    </rPh>
    <rPh sb="8" eb="9">
      <t>キュウ</t>
    </rPh>
    <rPh sb="10" eb="15">
      <t>000エン</t>
    </rPh>
    <rPh sb="17" eb="18">
      <t>キュウ</t>
    </rPh>
    <rPh sb="19" eb="24">
      <t>000エン</t>
    </rPh>
    <rPh sb="26" eb="27">
      <t>キュウ</t>
    </rPh>
    <rPh sb="28" eb="33">
      <t>500エン</t>
    </rPh>
    <rPh sb="44" eb="45">
      <t>キュウ</t>
    </rPh>
    <rPh sb="48" eb="49">
      <t>エン</t>
    </rPh>
    <rPh sb="51" eb="52">
      <t>キュウ</t>
    </rPh>
    <rPh sb="55" eb="56">
      <t>エン</t>
    </rPh>
    <rPh sb="58" eb="62">
      <t>サキキンガク</t>
    </rPh>
    <rPh sb="64" eb="67">
      <t>ジョウゲンガク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</si>
</sst>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quot;円&quot;"/>
    <numFmt numFmtId="177" formatCode="[$¥-411]#,##0_);[Red]\([$¥-411]#,##0\)"/>
    <numFmt numFmtId="178" formatCode="0.0"/>
    <numFmt numFmtId="179" formatCode="&quot;¥&quot;#,##0;[Red]&quot;¥&quot;#,##0"/>
  </numFmts>
  <fonts count="140">
    <font>
      <sz val="11"/>
      <name val="ＭＳ Ｐゴシック"/>
      <family val="3"/>
      <charset val="128"/>
    </font>
    <font>
      <sz val="11"/>
      <name val="ＭＳ Ｐゴシック"/>
      <family val="3"/>
      <charset val="128"/>
    </font>
    <font>
      <sz val="6"/>
      <name val="ＭＳ Ｐゴシック"/>
      <family val="3"/>
      <charset val="128"/>
    </font>
    <font>
      <sz val="14"/>
      <name val="HG丸ｺﾞｼｯｸM-PRO"/>
      <family val="3"/>
      <charset val="128"/>
    </font>
    <font>
      <sz val="11"/>
      <name val="HG丸ｺﾞｼｯｸM-PRO"/>
      <family val="3"/>
      <charset val="128"/>
    </font>
    <font>
      <sz val="14"/>
      <name val="ＤＨＰ平成明朝体W7"/>
      <charset val="128"/>
    </font>
    <font>
      <sz val="18"/>
      <name val="ＤＨＰ平成明朝体W7"/>
      <charset val="128"/>
    </font>
    <font>
      <u/>
      <sz val="18"/>
      <name val="ＤＨＰ平成明朝体W7"/>
      <charset val="128"/>
    </font>
    <font>
      <u/>
      <sz val="14"/>
      <name val="ＤＨＰ平成明朝体W7"/>
      <charset val="128"/>
    </font>
    <font>
      <u/>
      <sz val="11"/>
      <name val="ＭＳ Ｐゴシック"/>
      <family val="3"/>
      <charset val="128"/>
    </font>
    <font>
      <sz val="11"/>
      <name val="AR P丸ゴシック体M"/>
      <family val="3"/>
      <charset val="128"/>
    </font>
    <font>
      <sz val="10"/>
      <name val="AR P丸ゴシック体M"/>
      <family val="3"/>
      <charset val="128"/>
    </font>
    <font>
      <b/>
      <sz val="14"/>
      <name val="ＤＨＰ平成明朝体W7"/>
      <family val="3"/>
      <charset val="128"/>
    </font>
    <font>
      <b/>
      <sz val="20"/>
      <name val="ＤＨＰ平成明朝体W7"/>
      <family val="3"/>
      <charset val="128"/>
    </font>
    <font>
      <b/>
      <sz val="18"/>
      <name val="HG丸ｺﾞｼｯｸM-PRO"/>
      <family val="3"/>
      <charset val="128"/>
    </font>
    <font>
      <u/>
      <sz val="14"/>
      <name val="HG丸ｺﾞｼｯｸM-PRO"/>
      <family val="3"/>
      <charset val="128"/>
    </font>
    <font>
      <sz val="12"/>
      <name val="AR P丸ゴシック体M"/>
      <family val="3"/>
      <charset val="128"/>
    </font>
    <font>
      <sz val="12"/>
      <name val="HG丸ｺﾞｼｯｸM-PRO"/>
      <family val="3"/>
      <charset val="128"/>
    </font>
    <font>
      <sz val="16"/>
      <name val="HG丸ｺﾞｼｯｸM-PRO"/>
      <family val="3"/>
      <charset val="128"/>
    </font>
    <font>
      <sz val="10"/>
      <color theme="0" tint="-0.34998626667073579"/>
      <name val="AR P丸ゴシック体M"/>
      <family val="3"/>
      <charset val="128"/>
    </font>
    <font>
      <b/>
      <sz val="10"/>
      <color rgb="FFFF0000"/>
      <name val="AR P丸ゴシック体M"/>
      <family val="3"/>
      <charset val="128"/>
    </font>
    <font>
      <sz val="12"/>
      <color rgb="FFFF0000"/>
      <name val="HG丸ｺﾞｼｯｸM-PRO"/>
      <family val="3"/>
      <charset val="128"/>
    </font>
    <font>
      <sz val="12"/>
      <color rgb="FFFF0000"/>
      <name val="AR P丸ゴシック体M"/>
      <family val="3"/>
      <charset val="128"/>
    </font>
    <font>
      <b/>
      <sz val="20"/>
      <name val="HG丸ｺﾞｼｯｸM-PRO"/>
      <family val="3"/>
      <charset val="128"/>
    </font>
    <font>
      <b/>
      <sz val="14"/>
      <name val="HG丸ｺﾞｼｯｸM-PRO"/>
      <family val="3"/>
      <charset val="128"/>
    </font>
    <font>
      <u/>
      <sz val="14"/>
      <name val="MS UI Gothic"/>
      <family val="2"/>
      <charset val="128"/>
    </font>
    <font>
      <b/>
      <sz val="14"/>
      <name val="Calibri"/>
      <family val="3"/>
    </font>
    <font>
      <sz val="11"/>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b/>
      <sz val="12"/>
      <color rgb="FFFF0000"/>
      <name val="ＭＳ Ｐゴシック"/>
      <family val="3"/>
      <charset val="128"/>
    </font>
    <font>
      <b/>
      <i/>
      <sz val="14"/>
      <color theme="0"/>
      <name val="ＭＳ Ｐゴシック"/>
      <family val="3"/>
      <charset val="128"/>
    </font>
    <font>
      <b/>
      <sz val="11"/>
      <color rgb="FFFF0000"/>
      <name val="AR P丸ゴシック体M"/>
      <family val="3"/>
      <charset val="128"/>
    </font>
    <font>
      <b/>
      <sz val="11"/>
      <name val="AR P丸ゴシック体M"/>
      <family val="3"/>
      <charset val="128"/>
    </font>
    <font>
      <sz val="11"/>
      <color rgb="FFFF0000"/>
      <name val="AR P丸ゴシック体M"/>
      <family val="3"/>
      <charset val="128"/>
    </font>
    <font>
      <sz val="11"/>
      <color theme="0" tint="-0.249977111117893"/>
      <name val="AR P丸ゴシック体M"/>
      <family val="3"/>
      <charset val="128"/>
    </font>
    <font>
      <sz val="11"/>
      <color indexed="8"/>
      <name val="ＭＳ Ｐゴシック"/>
      <family val="3"/>
      <charset val="128"/>
    </font>
    <font>
      <sz val="12"/>
      <name val="ＭＳ Ｐゴシック"/>
      <family val="3"/>
      <charset val="128"/>
    </font>
    <font>
      <b/>
      <sz val="12"/>
      <name val="AR P丸ゴシック体M"/>
      <family val="3"/>
      <charset val="128"/>
    </font>
    <font>
      <b/>
      <sz val="10"/>
      <name val="AR P丸ゴシック体M"/>
      <family val="3"/>
      <charset val="128"/>
    </font>
    <font>
      <b/>
      <sz val="12"/>
      <name val="HG丸ｺﾞｼｯｸM-PRO"/>
      <family val="3"/>
      <charset val="128"/>
    </font>
    <font>
      <b/>
      <sz val="14"/>
      <name val="AR P丸ゴシック体M"/>
      <family val="3"/>
      <charset val="128"/>
    </font>
    <font>
      <b/>
      <sz val="14"/>
      <color rgb="FFFF0000"/>
      <name val="AR P丸ゴシック体M"/>
      <family val="3"/>
      <charset val="128"/>
    </font>
    <font>
      <b/>
      <u/>
      <sz val="11"/>
      <color rgb="FFFF0000"/>
      <name val="AR P丸ゴシック体M"/>
      <family val="3"/>
      <charset val="128"/>
    </font>
    <font>
      <b/>
      <u/>
      <sz val="12"/>
      <color rgb="FF0000FF"/>
      <name val="AR P丸ゴシック体M"/>
      <family val="3"/>
      <charset val="128"/>
    </font>
    <font>
      <b/>
      <sz val="11"/>
      <name val="HG丸ｺﾞｼｯｸM-PRO"/>
      <family val="3"/>
      <charset val="128"/>
    </font>
    <font>
      <b/>
      <u/>
      <sz val="14"/>
      <name val="AR P丸ゴシック体M"/>
      <family val="3"/>
      <charset val="128"/>
    </font>
    <font>
      <b/>
      <sz val="11"/>
      <color rgb="FF0000FF"/>
      <name val="AR P丸ゴシック体M"/>
      <family val="3"/>
      <charset val="128"/>
    </font>
    <font>
      <b/>
      <sz val="11"/>
      <color rgb="FF0000FF"/>
      <name val="ＭＳ Ｐゴシック"/>
      <family val="3"/>
      <charset val="128"/>
    </font>
    <font>
      <b/>
      <sz val="14"/>
      <color rgb="FF0000FF"/>
      <name val="ＭＳ Ｐゴシック"/>
      <family val="3"/>
      <charset val="128"/>
    </font>
    <font>
      <b/>
      <u/>
      <sz val="16"/>
      <color rgb="FFFF0000"/>
      <name val="AR P丸ゴシック体M"/>
      <family val="3"/>
      <charset val="128"/>
    </font>
    <font>
      <b/>
      <u/>
      <sz val="16"/>
      <color rgb="FF0000FF"/>
      <name val="AR P丸ゴシック体M"/>
      <family val="3"/>
      <charset val="128"/>
    </font>
    <font>
      <b/>
      <i/>
      <sz val="18"/>
      <color theme="0"/>
      <name val="ＭＳ Ｐゴシック"/>
      <family val="3"/>
      <charset val="128"/>
    </font>
    <font>
      <b/>
      <sz val="14"/>
      <color rgb="FFFF0000"/>
      <name val="ＭＳ Ｐゴシック"/>
      <family val="3"/>
      <charset val="128"/>
    </font>
    <font>
      <sz val="10"/>
      <name val="ＭＳ Ｐゴシック"/>
      <family val="3"/>
      <charset val="128"/>
    </font>
    <font>
      <sz val="24"/>
      <name val="ＤＨＰ平成明朝体W7"/>
      <charset val="128"/>
    </font>
    <font>
      <sz val="24"/>
      <name val="游ゴシック"/>
      <family val="3"/>
      <charset val="128"/>
    </font>
    <font>
      <sz val="24"/>
      <name val="ＤＨＰ平成明朝体W7"/>
      <family val="3"/>
      <charset val="128"/>
    </font>
    <font>
      <b/>
      <sz val="14"/>
      <name val="游ゴシック"/>
      <family val="3"/>
      <charset val="128"/>
    </font>
    <font>
      <sz val="14"/>
      <color rgb="FFFF0000"/>
      <name val="HG丸ｺﾞｼｯｸM-PRO"/>
      <family val="3"/>
      <charset val="128"/>
    </font>
    <font>
      <sz val="11"/>
      <color rgb="FFFF0000"/>
      <name val="HG丸ｺﾞｼｯｸM-PRO"/>
      <family val="3"/>
      <charset val="128"/>
    </font>
    <font>
      <sz val="14"/>
      <name val="AR P丸ゴシック体M"/>
      <family val="3"/>
      <charset val="128"/>
    </font>
    <font>
      <sz val="16"/>
      <name val="AR P丸ゴシック体M"/>
      <family val="3"/>
      <charset val="128"/>
    </font>
    <font>
      <sz val="16"/>
      <color rgb="FFFF0000"/>
      <name val="HG丸ｺﾞｼｯｸM-PRO"/>
      <family val="3"/>
      <charset val="128"/>
    </font>
    <font>
      <sz val="11"/>
      <color rgb="FFFF0000"/>
      <name val="Microsoft JhengHei"/>
      <family val="3"/>
      <charset val="136"/>
    </font>
    <font>
      <sz val="14"/>
      <color rgb="FFFF0000"/>
      <name val="ＭＳ Ｐゴシック"/>
      <family val="3"/>
      <charset val="128"/>
    </font>
    <font>
      <b/>
      <sz val="14"/>
      <color rgb="FFFF0000"/>
      <name val="ＤＨＰ平成明朝体W7"/>
      <family val="3"/>
      <charset val="128"/>
    </font>
    <font>
      <sz val="24"/>
      <color rgb="FFFF0000"/>
      <name val="ＤＨＰ平成明朝体W7"/>
      <charset val="128"/>
    </font>
    <font>
      <sz val="24"/>
      <color rgb="FFFF0000"/>
      <name val="Tahoma"/>
      <family val="2"/>
    </font>
    <font>
      <sz val="24"/>
      <color rgb="FFFF0000"/>
      <name val="游ゴシック"/>
      <family val="3"/>
      <charset val="128"/>
    </font>
    <font>
      <sz val="14"/>
      <color rgb="FFFF0000"/>
      <name val="ＤＨＰ平成明朝体W7"/>
      <charset val="128"/>
    </font>
    <font>
      <sz val="14"/>
      <color rgb="FFFF0000"/>
      <name val="ＤＨＰ平成明朝体W7"/>
      <family val="3"/>
      <charset val="128"/>
    </font>
    <font>
      <u/>
      <sz val="18"/>
      <color rgb="FFFF0000"/>
      <name val="ＤＨＰ平成明朝体W7"/>
      <family val="3"/>
      <charset val="128"/>
    </font>
    <font>
      <b/>
      <sz val="14"/>
      <color rgb="FFFF0000"/>
      <name val="Calibri"/>
      <family val="3"/>
    </font>
    <font>
      <b/>
      <sz val="14"/>
      <color rgb="FFFF0000"/>
      <name val="MS UI Gothic"/>
      <family val="3"/>
      <charset val="128"/>
    </font>
    <font>
      <b/>
      <sz val="14"/>
      <color rgb="FFFF0000"/>
      <name val="游ゴシック"/>
      <family val="3"/>
      <charset val="128"/>
    </font>
    <font>
      <b/>
      <u/>
      <sz val="14"/>
      <color rgb="FF0000FF"/>
      <name val="ＭＳ Ｐゴシック"/>
      <family val="3"/>
      <charset val="128"/>
    </font>
    <font>
      <b/>
      <u/>
      <sz val="12"/>
      <color rgb="FFFF0000"/>
      <name val="ＭＳ Ｐゴシック"/>
      <family val="3"/>
      <charset val="128"/>
    </font>
    <font>
      <b/>
      <sz val="14"/>
      <color rgb="FFFF0000"/>
      <name val="HG丸ｺﾞｼｯｸM-PRO"/>
      <family val="3"/>
      <charset val="128"/>
    </font>
    <font>
      <sz val="11"/>
      <color rgb="FF0000FF"/>
      <name val="AR P丸ゴシック体M"/>
      <family val="3"/>
      <charset val="128"/>
    </font>
    <font>
      <b/>
      <sz val="16"/>
      <color rgb="FFFF0000"/>
      <name val="HG丸ｺﾞｼｯｸM-PRO"/>
      <family val="3"/>
      <charset val="128"/>
    </font>
    <font>
      <u/>
      <sz val="18"/>
      <name val="Tahoma"/>
      <family val="2"/>
    </font>
    <font>
      <sz val="14"/>
      <color rgb="FFFF0000"/>
      <name val="MS UI Gothic"/>
      <family val="3"/>
      <charset val="128"/>
    </font>
    <font>
      <sz val="11"/>
      <color theme="1"/>
      <name val="ＭＳ Ｐゴシック"/>
      <family val="2"/>
      <scheme val="minor"/>
    </font>
    <font>
      <sz val="12"/>
      <color theme="1"/>
      <name val="Meiryo UI"/>
      <family val="3"/>
      <charset val="128"/>
    </font>
    <font>
      <b/>
      <sz val="22"/>
      <color theme="1"/>
      <name val="Meiryo UI"/>
      <family val="3"/>
      <charset val="128"/>
    </font>
    <font>
      <sz val="6"/>
      <name val="ＭＳ Ｐゴシック"/>
      <family val="3"/>
      <charset val="128"/>
      <scheme val="minor"/>
    </font>
    <font>
      <sz val="11"/>
      <color theme="1"/>
      <name val="Meiryo UI"/>
      <family val="3"/>
      <charset val="128"/>
    </font>
    <font>
      <b/>
      <sz val="16"/>
      <color theme="0"/>
      <name val="Meiryo UI"/>
      <family val="3"/>
      <charset val="128"/>
    </font>
    <font>
      <sz val="6"/>
      <name val="ＭＳ Ｐゴシック"/>
      <family val="2"/>
      <charset val="128"/>
      <scheme val="minor"/>
    </font>
    <font>
      <b/>
      <sz val="16"/>
      <color theme="0"/>
      <name val="Meiryo UI"/>
      <family val="3"/>
      <charset val="1"/>
    </font>
    <font>
      <b/>
      <sz val="16"/>
      <color theme="1"/>
      <name val="Meiryo UI"/>
      <family val="3"/>
      <charset val="128"/>
    </font>
    <font>
      <b/>
      <sz val="18"/>
      <color theme="0"/>
      <name val="Meiryo UI"/>
      <family val="3"/>
      <charset val="128"/>
    </font>
    <font>
      <sz val="16"/>
      <name val="Meiryo UI"/>
      <family val="3"/>
      <charset val="128"/>
    </font>
    <font>
      <sz val="16"/>
      <color rgb="FFFF0000"/>
      <name val="Meiryo UI"/>
      <family val="3"/>
      <charset val="128"/>
    </font>
    <font>
      <b/>
      <sz val="16"/>
      <color rgb="FFFF0000"/>
      <name val="Meiryo UI"/>
      <family val="3"/>
      <charset val="128"/>
    </font>
    <font>
      <b/>
      <sz val="16"/>
      <name val="Meiryo UI"/>
      <family val="3"/>
      <charset val="128"/>
    </font>
    <font>
      <sz val="14"/>
      <name val="Meiryo UI"/>
      <family val="3"/>
      <charset val="128"/>
    </font>
    <font>
      <sz val="14"/>
      <color theme="1"/>
      <name val="Meiryo UI"/>
      <family val="3"/>
      <charset val="128"/>
    </font>
    <font>
      <sz val="10"/>
      <color theme="1"/>
      <name val="Meiryo UI"/>
      <family val="3"/>
      <charset val="128"/>
    </font>
    <font>
      <b/>
      <sz val="9"/>
      <color indexed="81"/>
      <name val="MS P ゴシック"/>
      <family val="3"/>
      <charset val="128"/>
    </font>
    <font>
      <sz val="10"/>
      <name val="HGｺﾞｼｯｸM"/>
      <family val="3"/>
      <charset val="128"/>
    </font>
    <font>
      <sz val="9"/>
      <name val="HGｺﾞｼｯｸM"/>
      <family val="3"/>
      <charset val="128"/>
    </font>
    <font>
      <b/>
      <sz val="10"/>
      <name val="HGｺﾞｼｯｸM"/>
      <family val="3"/>
      <charset val="128"/>
    </font>
    <font>
      <sz val="11"/>
      <name val="HGｺﾞｼｯｸM"/>
      <family val="3"/>
      <charset val="128"/>
    </font>
    <font>
      <b/>
      <sz val="14"/>
      <name val="HGｺﾞｼｯｸM"/>
      <family val="3"/>
      <charset val="128"/>
    </font>
    <font>
      <b/>
      <sz val="11"/>
      <name val="HGｺﾞｼｯｸM"/>
      <family val="3"/>
      <charset val="128"/>
    </font>
    <font>
      <sz val="9"/>
      <color rgb="FFFF0000"/>
      <name val="HGｺﾞｼｯｸM"/>
      <family val="3"/>
      <charset val="128"/>
    </font>
    <font>
      <sz val="11"/>
      <name val="HGSｺﾞｼｯｸE"/>
      <family val="3"/>
      <charset val="128"/>
    </font>
    <font>
      <b/>
      <sz val="11"/>
      <name val="HGSｺﾞｼｯｸE"/>
      <family val="3"/>
      <charset val="128"/>
    </font>
    <font>
      <b/>
      <sz val="11"/>
      <color rgb="FFFF0000"/>
      <name val="HGSｺﾞｼｯｸE"/>
      <family val="3"/>
      <charset val="128"/>
    </font>
    <font>
      <sz val="11"/>
      <color rgb="FFFF0000"/>
      <name val="HGSｺﾞｼｯｸE"/>
      <family val="3"/>
      <charset val="128"/>
    </font>
    <font>
      <sz val="10"/>
      <name val="HGSｺﾞｼｯｸE"/>
      <family val="3"/>
      <charset val="128"/>
    </font>
    <font>
      <sz val="14"/>
      <color rgb="FFFF0000"/>
      <name val="HGPｺﾞｼｯｸE"/>
      <family val="3"/>
      <charset val="128"/>
    </font>
    <font>
      <b/>
      <sz val="14"/>
      <color theme="1"/>
      <name val="Meiryo UI"/>
      <family val="3"/>
      <charset val="128"/>
    </font>
    <font>
      <b/>
      <sz val="12"/>
      <color theme="1"/>
      <name val="Meiryo UI"/>
      <family val="3"/>
      <charset val="128"/>
    </font>
    <font>
      <b/>
      <sz val="11"/>
      <color rgb="FFFF0000"/>
      <name val="HG丸ｺﾞｼｯｸM-PRO"/>
      <family val="3"/>
      <charset val="128"/>
    </font>
    <font>
      <b/>
      <sz val="16"/>
      <name val="HGS行書体"/>
      <family val="4"/>
      <charset val="128"/>
    </font>
    <font>
      <sz val="16"/>
      <name val="HGS行書体"/>
      <family val="4"/>
      <charset val="128"/>
    </font>
    <font>
      <u/>
      <sz val="12"/>
      <name val="ＭＳ Ｐゴシック"/>
      <family val="3"/>
      <charset val="128"/>
    </font>
    <font>
      <sz val="24"/>
      <name val="ＭＳ Ｐゴシック"/>
      <family val="3"/>
      <charset val="128"/>
    </font>
    <font>
      <b/>
      <sz val="14"/>
      <name val="Meiryo UI"/>
      <family val="3"/>
      <charset val="128"/>
    </font>
    <font>
      <b/>
      <sz val="9"/>
      <color rgb="FFFF0000"/>
      <name val="HGSｺﾞｼｯｸE"/>
      <family val="3"/>
      <charset val="128"/>
    </font>
    <font>
      <sz val="16"/>
      <color theme="1"/>
      <name val="Meiryo UI"/>
      <family val="3"/>
      <charset val="128"/>
    </font>
    <font>
      <b/>
      <sz val="14"/>
      <color theme="0"/>
      <name val="Meiryo UI"/>
      <family val="3"/>
      <charset val="128"/>
    </font>
    <font>
      <sz val="14"/>
      <color rgb="FFFF0000"/>
      <name val="Meiryo UI"/>
      <family val="3"/>
      <charset val="128"/>
    </font>
    <font>
      <sz val="12"/>
      <name val="HGSｺﾞｼｯｸE"/>
      <family val="3"/>
      <charset val="128"/>
    </font>
    <font>
      <b/>
      <sz val="28"/>
      <name val="ＭＳ Ｐゴシック"/>
      <family val="3"/>
      <charset val="128"/>
    </font>
    <font>
      <sz val="11"/>
      <name val="ＭＳ 明朝"/>
      <family val="1"/>
      <charset val="128"/>
    </font>
    <font>
      <b/>
      <sz val="14"/>
      <name val="Microsoft YaHei"/>
      <family val="3"/>
      <charset val="134"/>
    </font>
    <font>
      <sz val="11"/>
      <name val="Ｃ＆Ｇ行刻"/>
      <family val="3"/>
      <charset val="128"/>
    </font>
    <font>
      <b/>
      <sz val="20"/>
      <color theme="1"/>
      <name val="Meiryo UI"/>
      <family val="3"/>
      <charset val="128"/>
    </font>
    <font>
      <b/>
      <sz val="9"/>
      <color rgb="FFFF0000"/>
      <name val="AR P丸ゴシック体M"/>
      <family val="3"/>
      <charset val="128"/>
    </font>
    <font>
      <b/>
      <u/>
      <sz val="10"/>
      <color rgb="FFFF0000"/>
      <name val="AR P丸ゴシック体M"/>
      <family val="3"/>
      <charset val="128"/>
    </font>
    <font>
      <b/>
      <sz val="8"/>
      <color rgb="FFFF0000"/>
      <name val="AR P丸ゴシック体M"/>
      <family val="3"/>
      <charset val="128"/>
    </font>
    <font>
      <b/>
      <sz val="8"/>
      <name val="AR P丸ゴシック体M"/>
      <family val="3"/>
      <charset val="128"/>
    </font>
    <font>
      <sz val="10"/>
      <name val="HG丸ｺﾞｼｯｸM-PRO"/>
      <family val="3"/>
      <charset val="128"/>
    </font>
    <font>
      <b/>
      <sz val="11"/>
      <name val="AR P丸ゴシック体M"/>
      <family val="1"/>
      <charset val="128"/>
    </font>
    <font>
      <b/>
      <sz val="16"/>
      <color rgb="FFFF0000"/>
      <name val="AR P丸ゴシック体M"/>
      <family val="3"/>
      <charset val="128"/>
    </font>
    <font>
      <u/>
      <sz val="16"/>
      <name val="HG丸ｺﾞｼｯｸM-PRO"/>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style="double">
        <color indexed="64"/>
      </right>
      <top style="thin">
        <color indexed="64"/>
      </top>
      <bottom style="thin">
        <color indexed="64"/>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style="double">
        <color indexed="64"/>
      </right>
      <top/>
      <bottom style="thin">
        <color indexed="64"/>
      </bottom>
      <diagonal/>
    </border>
    <border>
      <left/>
      <right style="double">
        <color rgb="FF000000"/>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thin">
        <color theme="0"/>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double">
        <color rgb="FF000000"/>
      </left>
      <right/>
      <top style="thin">
        <color rgb="FF000000"/>
      </top>
      <bottom style="double">
        <color indexed="64"/>
      </bottom>
      <diagonal/>
    </border>
    <border>
      <left/>
      <right style="double">
        <color rgb="FF000000"/>
      </right>
      <top style="thin">
        <color rgb="FF000000"/>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bottom style="thin">
        <color indexed="64"/>
      </bottom>
      <diagonal/>
    </border>
    <border>
      <left style="thin">
        <color indexed="64"/>
      </left>
      <right/>
      <top style="medium">
        <color indexed="64"/>
      </top>
      <bottom/>
      <diagonal/>
    </border>
    <border>
      <left/>
      <right/>
      <top style="medium">
        <color indexed="64"/>
      </top>
      <bottom style="double">
        <color indexed="64"/>
      </bottom>
      <diagonal/>
    </border>
    <border>
      <left style="thin">
        <color indexed="64"/>
      </left>
      <right style="thin">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Down="1">
      <left style="medium">
        <color indexed="64"/>
      </left>
      <right/>
      <top style="thin">
        <color indexed="64"/>
      </top>
      <bottom/>
      <diagonal style="hair">
        <color indexed="64"/>
      </diagonal>
    </border>
    <border diagonalDown="1">
      <left/>
      <right style="medium">
        <color indexed="64"/>
      </right>
      <top style="thin">
        <color indexed="64"/>
      </top>
      <bottom/>
      <diagonal style="hair">
        <color indexed="64"/>
      </diagonal>
    </border>
    <border diagonalDown="1">
      <left style="medium">
        <color indexed="64"/>
      </left>
      <right/>
      <top/>
      <bottom style="double">
        <color indexed="64"/>
      </bottom>
      <diagonal style="hair">
        <color indexed="64"/>
      </diagonal>
    </border>
    <border diagonalDown="1">
      <left/>
      <right style="medium">
        <color indexed="64"/>
      </right>
      <top/>
      <bottom style="double">
        <color indexed="64"/>
      </bottom>
      <diagonal style="hair">
        <color indexed="64"/>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medium">
        <color indexed="64"/>
      </left>
      <right style="medium">
        <color indexed="64"/>
      </right>
      <top style="medium">
        <color indexed="64"/>
      </top>
      <bottom/>
      <diagonal style="hair">
        <color indexed="64"/>
      </diagonal>
    </border>
    <border diagonalUp="1">
      <left style="medium">
        <color indexed="64"/>
      </left>
      <right style="medium">
        <color indexed="64"/>
      </right>
      <top style="thin">
        <color indexed="64"/>
      </top>
      <bottom style="double">
        <color indexed="64"/>
      </bottom>
      <diagonal style="hair">
        <color indexed="64"/>
      </diagonal>
    </border>
    <border diagonalUp="1">
      <left style="medium">
        <color indexed="64"/>
      </left>
      <right style="medium">
        <color indexed="64"/>
      </right>
      <top style="double">
        <color indexed="64"/>
      </top>
      <bottom style="thin">
        <color indexed="64"/>
      </bottom>
      <diagonal style="hair">
        <color indexed="64"/>
      </diagonal>
    </border>
    <border diagonalUp="1">
      <left style="medium">
        <color indexed="64"/>
      </left>
      <right style="medium">
        <color indexed="64"/>
      </right>
      <top style="thin">
        <color indexed="64"/>
      </top>
      <bottom style="medium">
        <color indexed="64"/>
      </bottom>
      <diagonal style="hair">
        <color indexed="64"/>
      </diagonal>
    </border>
    <border>
      <left style="thin">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style="thin">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36" fillId="0" borderId="0">
      <alignment vertical="center"/>
    </xf>
    <xf numFmtId="0" fontId="36" fillId="0" borderId="0">
      <alignment vertical="center"/>
    </xf>
    <xf numFmtId="38" fontId="37" fillId="0" borderId="0" applyFont="0" applyFill="0" applyBorder="0" applyAlignment="0" applyProtection="0">
      <alignment vertical="center"/>
    </xf>
    <xf numFmtId="0" fontId="83" fillId="0" borderId="0"/>
  </cellStyleXfs>
  <cellXfs count="824">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Border="1">
      <alignment vertical="center"/>
    </xf>
    <xf numFmtId="176" fontId="4" fillId="0" borderId="1" xfId="1" applyNumberFormat="1" applyFont="1" applyBorder="1">
      <alignment vertical="center"/>
    </xf>
    <xf numFmtId="38" fontId="4" fillId="0" borderId="0" xfId="1" applyFont="1">
      <alignment vertical="center"/>
    </xf>
    <xf numFmtId="0" fontId="3" fillId="0" borderId="0" xfId="0" applyFont="1" applyAlignment="1">
      <alignment vertical="center"/>
    </xf>
    <xf numFmtId="0" fontId="4" fillId="0" borderId="0" xfId="0" applyFont="1" applyAlignment="1">
      <alignment horizontal="center" vertical="center" shrinkToFit="1"/>
    </xf>
    <xf numFmtId="0" fontId="5"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0" fillId="0" borderId="2" xfId="0" applyBorder="1">
      <alignment vertical="center"/>
    </xf>
    <xf numFmtId="0" fontId="0" fillId="0" borderId="3" xfId="0" applyBorder="1">
      <alignment vertical="center"/>
    </xf>
    <xf numFmtId="0" fontId="0" fillId="0" borderId="2" xfId="0" applyFont="1" applyBorder="1" applyAlignment="1">
      <alignment vertical="center"/>
    </xf>
    <xf numFmtId="0" fontId="0" fillId="0" borderId="2" xfId="0" applyFont="1" applyBorder="1" applyAlignment="1">
      <alignment horizontal="right" vertical="center"/>
    </xf>
    <xf numFmtId="0" fontId="9" fillId="0" borderId="0" xfId="0" applyFont="1" applyBorder="1" applyAlignment="1">
      <alignment vertical="center"/>
    </xf>
    <xf numFmtId="0" fontId="10" fillId="0" borderId="0" xfId="0" applyFont="1" applyAlignment="1"/>
    <xf numFmtId="0" fontId="10" fillId="0" borderId="4" xfId="0" applyFont="1" applyBorder="1" applyAlignment="1">
      <alignment horizontal="left" wrapText="1"/>
    </xf>
    <xf numFmtId="0" fontId="10" fillId="0" borderId="4" xfId="0" applyFont="1" applyBorder="1" applyAlignment="1">
      <alignment horizontal="left"/>
    </xf>
    <xf numFmtId="0" fontId="4" fillId="0" borderId="15" xfId="0" applyFont="1" applyBorder="1">
      <alignment vertical="center"/>
    </xf>
    <xf numFmtId="0" fontId="4" fillId="0" borderId="15" xfId="0" applyFont="1" applyBorder="1" applyAlignment="1">
      <alignment horizontal="center" vertical="center"/>
    </xf>
    <xf numFmtId="176" fontId="4" fillId="0" borderId="15" xfId="1" applyNumberFormat="1" applyFont="1" applyBorder="1">
      <alignment vertical="center"/>
    </xf>
    <xf numFmtId="0" fontId="3" fillId="0" borderId="0" xfId="0" applyFont="1">
      <alignment vertical="center"/>
    </xf>
    <xf numFmtId="0" fontId="15" fillId="0" borderId="0" xfId="0" applyFont="1" applyAlignment="1">
      <alignment vertical="center"/>
    </xf>
    <xf numFmtId="0" fontId="4" fillId="2" borderId="14" xfId="0" applyFont="1" applyFill="1" applyBorder="1" applyAlignment="1">
      <alignment horizontal="center" vertical="center" shrinkToFit="1"/>
    </xf>
    <xf numFmtId="38" fontId="4" fillId="2" borderId="14" xfId="1" applyFont="1" applyFill="1" applyBorder="1" applyAlignment="1">
      <alignment horizontal="center" vertical="center" shrinkToFit="1"/>
    </xf>
    <xf numFmtId="38" fontId="4" fillId="2" borderId="14" xfId="1" applyFont="1" applyFill="1" applyBorder="1" applyAlignment="1">
      <alignment horizontal="center" vertical="center" wrapText="1" shrinkToFit="1"/>
    </xf>
    <xf numFmtId="38" fontId="17" fillId="0" borderId="0" xfId="1" applyFont="1">
      <alignment vertical="center"/>
    </xf>
    <xf numFmtId="38" fontId="4" fillId="0" borderId="15" xfId="1" applyFont="1" applyBorder="1" applyAlignment="1">
      <alignment horizontal="right" vertical="center"/>
    </xf>
    <xf numFmtId="176" fontId="4" fillId="0" borderId="15" xfId="1" quotePrefix="1" applyNumberFormat="1" applyFont="1" applyBorder="1" applyAlignment="1">
      <alignment horizontal="right" vertical="center"/>
    </xf>
    <xf numFmtId="0" fontId="20" fillId="0" borderId="11" xfId="0" applyFont="1" applyBorder="1" applyAlignment="1">
      <alignment horizontal="center" vertical="center" textRotation="255"/>
    </xf>
    <xf numFmtId="176" fontId="4" fillId="0" borderId="15" xfId="1" applyNumberFormat="1" applyFont="1" applyBorder="1" applyAlignment="1">
      <alignment horizontal="center" vertical="center"/>
    </xf>
    <xf numFmtId="176" fontId="4" fillId="0" borderId="1" xfId="1" applyNumberFormat="1" applyFont="1" applyBorder="1" applyAlignment="1">
      <alignment horizontal="center" vertical="center"/>
    </xf>
    <xf numFmtId="0" fontId="28" fillId="0" borderId="0" xfId="0" applyFont="1">
      <alignment vertical="center"/>
    </xf>
    <xf numFmtId="0" fontId="29" fillId="0" borderId="0" xfId="0" applyFont="1">
      <alignment vertical="center"/>
    </xf>
    <xf numFmtId="0" fontId="9" fillId="0" borderId="2" xfId="0" applyFont="1" applyBorder="1" applyAlignment="1">
      <alignment vertical="center"/>
    </xf>
    <xf numFmtId="0" fontId="31" fillId="3" borderId="0" xfId="0" applyFont="1" applyFill="1">
      <alignment vertical="center"/>
    </xf>
    <xf numFmtId="0" fontId="17" fillId="0" borderId="2" xfId="0" applyFont="1" applyBorder="1" applyAlignment="1">
      <alignment vertical="center"/>
    </xf>
    <xf numFmtId="0" fontId="17" fillId="0" borderId="0" xfId="0" applyFont="1">
      <alignment vertical="center"/>
    </xf>
    <xf numFmtId="0" fontId="10" fillId="0" borderId="8" xfId="0" applyFont="1" applyBorder="1">
      <alignment vertical="center"/>
    </xf>
    <xf numFmtId="56" fontId="10" fillId="0" borderId="9" xfId="0" applyNumberFormat="1" applyFont="1" applyBorder="1" applyAlignment="1">
      <alignment vertical="center" wrapText="1"/>
    </xf>
    <xf numFmtId="0" fontId="10" fillId="0" borderId="5" xfId="0" applyFont="1" applyBorder="1">
      <alignment vertical="center"/>
    </xf>
    <xf numFmtId="56" fontId="10" fillId="0" borderId="6" xfId="0" applyNumberFormat="1" applyFont="1" applyBorder="1" applyAlignment="1">
      <alignment vertical="center" wrapText="1"/>
    </xf>
    <xf numFmtId="56" fontId="10" fillId="0" borderId="6" xfId="0" applyNumberFormat="1" applyFont="1" applyBorder="1">
      <alignment vertical="center"/>
    </xf>
    <xf numFmtId="0" fontId="32" fillId="0" borderId="0" xfId="0" applyFont="1" applyAlignment="1"/>
    <xf numFmtId="0" fontId="10" fillId="0" borderId="22" xfId="0" applyFont="1" applyBorder="1">
      <alignment vertical="center"/>
    </xf>
    <xf numFmtId="0" fontId="10" fillId="0" borderId="1" xfId="0" applyFont="1" applyBorder="1">
      <alignment vertical="center"/>
    </xf>
    <xf numFmtId="56" fontId="10" fillId="0" borderId="1" xfId="0" applyNumberFormat="1" applyFont="1" applyBorder="1" applyAlignment="1">
      <alignment vertical="center" wrapText="1"/>
    </xf>
    <xf numFmtId="56" fontId="10" fillId="0" borderId="1" xfId="0" applyNumberFormat="1" applyFont="1" applyBorder="1">
      <alignment vertical="center"/>
    </xf>
    <xf numFmtId="0" fontId="10" fillId="0" borderId="15" xfId="0" applyFont="1" applyBorder="1">
      <alignment vertical="center"/>
    </xf>
    <xf numFmtId="56" fontId="10" fillId="0" borderId="15" xfId="0" applyNumberFormat="1" applyFont="1" applyBorder="1" applyAlignment="1">
      <alignment vertical="center" wrapText="1"/>
    </xf>
    <xf numFmtId="0" fontId="10" fillId="0" borderId="15" xfId="0" applyFont="1" applyBorder="1" applyAlignment="1">
      <alignment horizontal="right" vertical="center"/>
    </xf>
    <xf numFmtId="0" fontId="19" fillId="0" borderId="1" xfId="0" applyFont="1" applyBorder="1" applyAlignment="1">
      <alignment vertical="top"/>
    </xf>
    <xf numFmtId="0" fontId="19" fillId="0" borderId="15" xfId="0" applyFont="1" applyBorder="1" applyAlignment="1">
      <alignment vertical="top"/>
    </xf>
    <xf numFmtId="0" fontId="19" fillId="0" borderId="34" xfId="0" applyFont="1" applyBorder="1" applyAlignment="1">
      <alignment vertical="top"/>
    </xf>
    <xf numFmtId="0" fontId="19" fillId="0" borderId="22" xfId="0" applyFont="1" applyBorder="1" applyAlignment="1">
      <alignment vertical="top"/>
    </xf>
    <xf numFmtId="0" fontId="19" fillId="0" borderId="25" xfId="0" applyFont="1" applyBorder="1" applyAlignment="1">
      <alignment vertical="top"/>
    </xf>
    <xf numFmtId="0" fontId="19" fillId="0" borderId="39" xfId="0" applyFont="1" applyBorder="1" applyAlignment="1">
      <alignment vertical="top"/>
    </xf>
    <xf numFmtId="0" fontId="10" fillId="0" borderId="39" xfId="0" applyFont="1" applyBorder="1">
      <alignment vertical="center"/>
    </xf>
    <xf numFmtId="0" fontId="33" fillId="2" borderId="41"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0" borderId="15" xfId="0" applyFont="1" applyBorder="1">
      <alignment vertical="center"/>
    </xf>
    <xf numFmtId="0" fontId="33" fillId="0" borderId="1" xfId="0" applyFont="1" applyBorder="1">
      <alignment vertical="center"/>
    </xf>
    <xf numFmtId="0" fontId="40" fillId="0" borderId="0" xfId="0" applyFont="1">
      <alignment vertical="center"/>
    </xf>
    <xf numFmtId="0" fontId="33" fillId="0" borderId="0" xfId="0" applyFont="1" applyAlignment="1"/>
    <xf numFmtId="0" fontId="33" fillId="2" borderId="37" xfId="0" applyFont="1" applyFill="1" applyBorder="1" applyAlignment="1">
      <alignment horizontal="center" vertical="center"/>
    </xf>
    <xf numFmtId="0" fontId="33" fillId="2" borderId="44" xfId="0" applyFont="1" applyFill="1" applyBorder="1" applyAlignment="1">
      <alignment horizontal="center" vertical="center"/>
    </xf>
    <xf numFmtId="0" fontId="33" fillId="2" borderId="45" xfId="0" applyFont="1" applyFill="1" applyBorder="1" applyAlignment="1">
      <alignment horizontal="center" vertical="center"/>
    </xf>
    <xf numFmtId="0" fontId="33" fillId="0" borderId="25" xfId="0" applyFont="1" applyBorder="1">
      <alignment vertical="center"/>
    </xf>
    <xf numFmtId="0" fontId="10" fillId="0" borderId="26" xfId="0" applyFont="1" applyBorder="1">
      <alignment vertical="center"/>
    </xf>
    <xf numFmtId="0" fontId="33" fillId="0" borderId="39" xfId="0" applyFont="1" applyBorder="1">
      <alignment vertical="center"/>
    </xf>
    <xf numFmtId="0" fontId="10" fillId="0" borderId="46" xfId="0" applyFont="1" applyBorder="1">
      <alignment vertical="center"/>
    </xf>
    <xf numFmtId="0" fontId="10" fillId="2" borderId="45" xfId="0" applyFont="1" applyFill="1" applyBorder="1" applyAlignment="1">
      <alignment horizontal="center" vertical="center"/>
    </xf>
    <xf numFmtId="0" fontId="10" fillId="0" borderId="0" xfId="0" applyFont="1" applyFill="1" applyAlignment="1"/>
    <xf numFmtId="0" fontId="43" fillId="0" borderId="0" xfId="0" applyFont="1" applyAlignment="1">
      <alignment wrapText="1"/>
    </xf>
    <xf numFmtId="0" fontId="28" fillId="0" borderId="0" xfId="0" applyFont="1" applyAlignment="1">
      <alignment vertical="center" wrapText="1"/>
    </xf>
    <xf numFmtId="0" fontId="0" fillId="0" borderId="0" xfId="0" applyFont="1">
      <alignment vertical="center"/>
    </xf>
    <xf numFmtId="0" fontId="45" fillId="2" borderId="14" xfId="0" applyFont="1" applyFill="1" applyBorder="1" applyAlignment="1">
      <alignment horizontal="center" vertical="center"/>
    </xf>
    <xf numFmtId="38" fontId="45" fillId="2" borderId="14" xfId="1" applyFont="1" applyFill="1" applyBorder="1" applyAlignment="1">
      <alignment horizontal="center" vertical="center"/>
    </xf>
    <xf numFmtId="176" fontId="4" fillId="0" borderId="48" xfId="1" applyNumberFormat="1" applyFont="1" applyBorder="1" applyAlignment="1">
      <alignment horizontal="center" vertical="center"/>
    </xf>
    <xf numFmtId="0" fontId="45" fillId="2" borderId="14" xfId="0" applyFont="1" applyFill="1" applyBorder="1" applyAlignment="1">
      <alignment horizontal="center" vertical="center" wrapText="1" shrinkToFit="1"/>
    </xf>
    <xf numFmtId="0" fontId="33" fillId="0" borderId="27" xfId="0" applyFont="1" applyBorder="1">
      <alignment vertical="center"/>
    </xf>
    <xf numFmtId="56" fontId="10" fillId="0" borderId="28" xfId="0" applyNumberFormat="1" applyFont="1" applyBorder="1">
      <alignment vertical="center"/>
    </xf>
    <xf numFmtId="0" fontId="10" fillId="0" borderId="53" xfId="0" applyFont="1" applyBorder="1">
      <alignment vertical="center"/>
    </xf>
    <xf numFmtId="0" fontId="10" fillId="0" borderId="27" xfId="0" applyFont="1" applyBorder="1">
      <alignment vertical="center"/>
    </xf>
    <xf numFmtId="0" fontId="10" fillId="0" borderId="28" xfId="0" applyFont="1" applyBorder="1">
      <alignment vertical="center"/>
    </xf>
    <xf numFmtId="0" fontId="10" fillId="0" borderId="29" xfId="0" applyFont="1" applyBorder="1">
      <alignment vertical="center"/>
    </xf>
    <xf numFmtId="0" fontId="10" fillId="0" borderId="47" xfId="0" applyFont="1" applyFill="1" applyBorder="1" applyAlignment="1">
      <alignment horizontal="center" vertical="center"/>
    </xf>
    <xf numFmtId="0" fontId="11" fillId="0" borderId="0" xfId="0" applyFont="1" applyAlignment="1">
      <alignment horizontal="center"/>
    </xf>
    <xf numFmtId="0" fontId="10" fillId="0" borderId="60" xfId="0" applyFont="1" applyBorder="1">
      <alignment vertical="center"/>
    </xf>
    <xf numFmtId="56" fontId="10" fillId="0" borderId="61" xfId="0" applyNumberFormat="1" applyFont="1" applyBorder="1" applyAlignment="1">
      <alignment vertical="center" wrapText="1"/>
    </xf>
    <xf numFmtId="0" fontId="19" fillId="0" borderId="61" xfId="0" applyFont="1" applyBorder="1" applyAlignment="1">
      <alignment vertical="top"/>
    </xf>
    <xf numFmtId="0" fontId="20" fillId="0" borderId="62" xfId="0" applyFont="1" applyBorder="1" applyAlignment="1">
      <alignment horizontal="center" vertical="center" textRotation="255"/>
    </xf>
    <xf numFmtId="0" fontId="35" fillId="0" borderId="1" xfId="0" applyFont="1" applyBorder="1" applyAlignment="1">
      <alignment vertical="top"/>
    </xf>
    <xf numFmtId="0" fontId="16" fillId="0" borderId="1" xfId="0" applyFont="1" applyBorder="1" applyAlignment="1">
      <alignment horizontal="center" vertical="center"/>
    </xf>
    <xf numFmtId="0" fontId="16" fillId="0" borderId="1" xfId="0" applyFont="1" applyBorder="1">
      <alignment vertical="center"/>
    </xf>
    <xf numFmtId="0" fontId="16" fillId="0" borderId="1" xfId="0" applyFont="1" applyFill="1" applyBorder="1" applyAlignment="1">
      <alignment horizontal="right" vertical="center"/>
    </xf>
    <xf numFmtId="0" fontId="20" fillId="0" borderId="40" xfId="0" applyFont="1" applyBorder="1" applyAlignment="1">
      <alignment horizontal="center" vertical="center" textRotation="255"/>
    </xf>
    <xf numFmtId="56" fontId="10" fillId="0" borderId="28" xfId="0" applyNumberFormat="1" applyFont="1" applyBorder="1" applyAlignment="1">
      <alignment vertical="center" wrapText="1"/>
    </xf>
    <xf numFmtId="0" fontId="35" fillId="0" borderId="28" xfId="0" applyFont="1" applyBorder="1" applyAlignment="1">
      <alignment vertical="top"/>
    </xf>
    <xf numFmtId="0" fontId="16" fillId="0" borderId="28" xfId="0" applyFont="1" applyFill="1" applyBorder="1" applyAlignment="1">
      <alignment horizontal="right" vertical="center"/>
    </xf>
    <xf numFmtId="0" fontId="20" fillId="0" borderId="32" xfId="0" applyFont="1" applyBorder="1" applyAlignment="1">
      <alignment horizontal="center" vertical="center" textRotation="255"/>
    </xf>
    <xf numFmtId="0" fontId="16" fillId="2" borderId="23" xfId="0" applyFont="1" applyFill="1" applyBorder="1" applyAlignment="1">
      <alignment horizontal="right" vertical="center"/>
    </xf>
    <xf numFmtId="0" fontId="16" fillId="2" borderId="52" xfId="0" applyFont="1" applyFill="1" applyBorder="1" applyAlignment="1">
      <alignment horizontal="right" vertical="center"/>
    </xf>
    <xf numFmtId="0" fontId="16" fillId="0" borderId="24" xfId="0" applyFont="1" applyBorder="1">
      <alignment vertical="center"/>
    </xf>
    <xf numFmtId="0" fontId="16" fillId="0" borderId="24" xfId="0" applyFont="1" applyBorder="1" applyAlignment="1">
      <alignment horizontal="center" vertical="center"/>
    </xf>
    <xf numFmtId="0" fontId="16" fillId="0" borderId="24" xfId="0" applyFont="1" applyFill="1" applyBorder="1" applyAlignment="1">
      <alignment horizontal="right" vertical="center"/>
    </xf>
    <xf numFmtId="0" fontId="16" fillId="0" borderId="50" xfId="0" applyFont="1" applyBorder="1" applyAlignment="1">
      <alignment horizontal="center" vertical="center"/>
    </xf>
    <xf numFmtId="0" fontId="16" fillId="0" borderId="23" xfId="0" applyFont="1" applyBorder="1" applyAlignment="1">
      <alignment horizontal="center" vertical="center"/>
    </xf>
    <xf numFmtId="0" fontId="16" fillId="0" borderId="23" xfId="0" applyFont="1" applyBorder="1">
      <alignment vertical="center"/>
    </xf>
    <xf numFmtId="0" fontId="16" fillId="0" borderId="63" xfId="0" applyFont="1" applyBorder="1">
      <alignment vertical="center"/>
    </xf>
    <xf numFmtId="0" fontId="10" fillId="2" borderId="43" xfId="0" applyFont="1" applyFill="1" applyBorder="1" applyAlignment="1">
      <alignment horizontal="right" vertical="center"/>
    </xf>
    <xf numFmtId="0" fontId="10" fillId="2" borderId="54" xfId="0" applyFont="1" applyFill="1" applyBorder="1" applyAlignment="1">
      <alignment horizontal="right" vertical="center"/>
    </xf>
    <xf numFmtId="0" fontId="33" fillId="0" borderId="65" xfId="0" applyFont="1" applyBorder="1">
      <alignment vertical="center"/>
    </xf>
    <xf numFmtId="0" fontId="33" fillId="0" borderId="66" xfId="0" applyFont="1" applyBorder="1">
      <alignment vertical="center"/>
    </xf>
    <xf numFmtId="0" fontId="33" fillId="0" borderId="67" xfId="0" applyFont="1" applyBorder="1">
      <alignment vertical="center"/>
    </xf>
    <xf numFmtId="0" fontId="10" fillId="0" borderId="69" xfId="0" applyFont="1" applyBorder="1">
      <alignment vertical="center"/>
    </xf>
    <xf numFmtId="0" fontId="10" fillId="0" borderId="67" xfId="0" applyFont="1" applyBorder="1">
      <alignment vertical="center"/>
    </xf>
    <xf numFmtId="0" fontId="10" fillId="0" borderId="68" xfId="0" applyFont="1" applyBorder="1">
      <alignment vertical="center"/>
    </xf>
    <xf numFmtId="0" fontId="17" fillId="0" borderId="70" xfId="0" applyFont="1" applyBorder="1" applyAlignment="1">
      <alignment vertical="center"/>
    </xf>
    <xf numFmtId="0" fontId="3" fillId="0" borderId="7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lignment vertical="center"/>
    </xf>
    <xf numFmtId="0" fontId="4" fillId="0" borderId="0" xfId="0" applyFont="1" applyFill="1" applyBorder="1" applyAlignment="1">
      <alignment horizontal="center" vertical="center" shrinkToFit="1"/>
    </xf>
    <xf numFmtId="0" fontId="52" fillId="3" borderId="0" xfId="0" applyFont="1" applyFill="1">
      <alignment vertical="center"/>
    </xf>
    <xf numFmtId="0" fontId="54" fillId="0" borderId="0" xfId="0" applyFont="1" applyAlignment="1">
      <alignment vertical="top"/>
    </xf>
    <xf numFmtId="0" fontId="23" fillId="5" borderId="23" xfId="0" applyFont="1" applyFill="1" applyBorder="1" applyAlignment="1">
      <alignment horizontal="center" vertical="center"/>
    </xf>
    <xf numFmtId="0" fontId="16" fillId="0" borderId="0" xfId="0" applyFont="1" applyBorder="1" applyAlignment="1">
      <alignment horizontal="left"/>
    </xf>
    <xf numFmtId="0" fontId="10" fillId="0" borderId="0" xfId="0" applyFont="1" applyBorder="1" applyAlignment="1">
      <alignment horizontal="left"/>
    </xf>
    <xf numFmtId="0" fontId="42" fillId="0" borderId="0" xfId="0" applyFont="1" applyAlignment="1">
      <alignment vertical="center"/>
    </xf>
    <xf numFmtId="0" fontId="60" fillId="0" borderId="15" xfId="0" applyFont="1" applyBorder="1" applyAlignment="1">
      <alignment vertical="center" wrapText="1"/>
    </xf>
    <xf numFmtId="0" fontId="60" fillId="0" borderId="15" xfId="0" applyFont="1" applyBorder="1" applyAlignment="1">
      <alignment horizontal="center" vertical="center"/>
    </xf>
    <xf numFmtId="176" fontId="60" fillId="0" borderId="15" xfId="1" applyNumberFormat="1" applyFont="1" applyBorder="1" applyAlignment="1">
      <alignment horizontal="center" vertical="center"/>
    </xf>
    <xf numFmtId="176" fontId="60" fillId="0" borderId="15" xfId="1" applyNumberFormat="1" applyFont="1" applyBorder="1">
      <alignment vertical="center"/>
    </xf>
    <xf numFmtId="38" fontId="60" fillId="0" borderId="15" xfId="1" applyFont="1" applyBorder="1" applyAlignment="1">
      <alignment horizontal="right" vertical="center"/>
    </xf>
    <xf numFmtId="176" fontId="60" fillId="0" borderId="15" xfId="1" quotePrefix="1" applyNumberFormat="1" applyFont="1" applyBorder="1" applyAlignment="1">
      <alignment horizontal="center" vertical="center"/>
    </xf>
    <xf numFmtId="0" fontId="10" fillId="0" borderId="1" xfId="0" applyFont="1" applyBorder="1" applyAlignment="1">
      <alignment horizontal="center" vertical="center"/>
    </xf>
    <xf numFmtId="0" fontId="33" fillId="2" borderId="14" xfId="0" applyFont="1" applyFill="1" applyBorder="1" applyAlignment="1">
      <alignment horizontal="center" vertical="center"/>
    </xf>
    <xf numFmtId="0" fontId="10" fillId="0" borderId="7"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15" fillId="0" borderId="0" xfId="0" applyFont="1" applyAlignment="1">
      <alignment horizontal="left" vertical="center"/>
    </xf>
    <xf numFmtId="0" fontId="10" fillId="0" borderId="1" xfId="0" applyFont="1" applyBorder="1" applyAlignment="1">
      <alignment horizontal="center" vertical="center"/>
    </xf>
    <xf numFmtId="0" fontId="33" fillId="2" borderId="14" xfId="0" applyFont="1" applyFill="1" applyBorder="1" applyAlignment="1">
      <alignment horizontal="center" vertical="center"/>
    </xf>
    <xf numFmtId="0" fontId="33" fillId="2" borderId="45" xfId="0" applyFont="1" applyFill="1" applyBorder="1" applyAlignment="1">
      <alignment horizontal="center" vertical="center" wrapText="1"/>
    </xf>
    <xf numFmtId="0" fontId="10" fillId="0" borderId="26" xfId="0" applyFont="1" applyFill="1" applyBorder="1" applyAlignment="1">
      <alignment horizontal="right" vertical="center"/>
    </xf>
    <xf numFmtId="0" fontId="10" fillId="0" borderId="46" xfId="0" applyFont="1" applyFill="1" applyBorder="1" applyAlignment="1">
      <alignment horizontal="center" vertical="center"/>
    </xf>
    <xf numFmtId="0" fontId="10" fillId="0" borderId="29" xfId="0" applyFont="1" applyFill="1" applyBorder="1" applyAlignment="1">
      <alignment horizontal="center" vertical="center"/>
    </xf>
    <xf numFmtId="0" fontId="62" fillId="0" borderId="42" xfId="0" applyFont="1" applyFill="1" applyBorder="1" applyAlignment="1">
      <alignment horizontal="right" vertical="center"/>
    </xf>
    <xf numFmtId="0" fontId="40" fillId="0" borderId="0" xfId="0" applyFont="1" applyAlignment="1">
      <alignment horizontal="center" vertical="center"/>
    </xf>
    <xf numFmtId="56" fontId="11" fillId="0" borderId="6" xfId="0" applyNumberFormat="1" applyFont="1" applyBorder="1" applyAlignment="1">
      <alignment vertical="center" wrapText="1"/>
    </xf>
    <xf numFmtId="0" fontId="10" fillId="0" borderId="0" xfId="0" applyFont="1" applyAlignment="1">
      <alignment horizontal="center"/>
    </xf>
    <xf numFmtId="0" fontId="10" fillId="6" borderId="47" xfId="0" applyFont="1" applyFill="1" applyBorder="1" applyAlignment="1">
      <alignment vertical="center"/>
    </xf>
    <xf numFmtId="0" fontId="10" fillId="6" borderId="57" xfId="0" applyFont="1" applyFill="1" applyBorder="1" applyAlignment="1">
      <alignment vertical="center"/>
    </xf>
    <xf numFmtId="0" fontId="62" fillId="6" borderId="42" xfId="0" applyFont="1" applyFill="1" applyBorder="1" applyAlignment="1">
      <alignment horizontal="right" vertical="center"/>
    </xf>
    <xf numFmtId="0" fontId="10" fillId="6" borderId="47" xfId="0" applyFont="1" applyFill="1" applyBorder="1">
      <alignment vertical="center"/>
    </xf>
    <xf numFmtId="0" fontId="61" fillId="6" borderId="42" xfId="0" applyFont="1" applyFill="1" applyBorder="1" applyAlignment="1">
      <alignment horizontal="right" vertical="center"/>
    </xf>
    <xf numFmtId="0" fontId="10" fillId="6" borderId="26" xfId="0" applyFont="1" applyFill="1" applyBorder="1" applyAlignment="1">
      <alignment horizontal="right" vertical="center"/>
    </xf>
    <xf numFmtId="0" fontId="19" fillId="6" borderId="43" xfId="0" applyFont="1" applyFill="1" applyBorder="1" applyAlignment="1">
      <alignment horizontal="right" vertical="top"/>
    </xf>
    <xf numFmtId="0" fontId="10" fillId="6" borderId="46" xfId="0" applyFont="1" applyFill="1" applyBorder="1" applyAlignment="1">
      <alignment horizontal="right" vertical="center"/>
    </xf>
    <xf numFmtId="0" fontId="10" fillId="6" borderId="43" xfId="0" applyFont="1" applyFill="1" applyBorder="1" applyAlignment="1">
      <alignment horizontal="right" vertical="center"/>
    </xf>
    <xf numFmtId="0" fontId="10" fillId="6" borderId="54" xfId="0" applyFont="1" applyFill="1" applyBorder="1" applyAlignment="1">
      <alignment horizontal="right" vertical="center"/>
    </xf>
    <xf numFmtId="0" fontId="10" fillId="6" borderId="29" xfId="0" applyFont="1" applyFill="1" applyBorder="1" applyAlignment="1">
      <alignment horizontal="right" vertical="center"/>
    </xf>
    <xf numFmtId="0" fontId="3" fillId="0" borderId="0" xfId="0" applyFont="1" applyAlignment="1">
      <alignment horizontal="center" vertical="center"/>
    </xf>
    <xf numFmtId="0" fontId="4" fillId="0" borderId="0" xfId="0" applyFont="1" applyAlignment="1">
      <alignment horizontal="right" vertical="center"/>
    </xf>
    <xf numFmtId="0" fontId="17" fillId="0" borderId="2" xfId="0" applyFont="1" applyBorder="1">
      <alignment vertical="center"/>
    </xf>
    <xf numFmtId="176" fontId="4" fillId="0" borderId="17" xfId="1" applyNumberFormat="1" applyFont="1" applyBorder="1" applyAlignment="1">
      <alignment vertical="center" wrapText="1"/>
    </xf>
    <xf numFmtId="176" fontId="4" fillId="0" borderId="3" xfId="1" applyNumberFormat="1" applyFont="1" applyBorder="1" applyAlignment="1">
      <alignment vertical="center" wrapText="1"/>
    </xf>
    <xf numFmtId="176" fontId="4" fillId="0" borderId="3" xfId="1" applyNumberFormat="1" applyFont="1" applyBorder="1" applyAlignment="1">
      <alignment vertical="center"/>
    </xf>
    <xf numFmtId="0" fontId="28" fillId="0" borderId="0" xfId="0" applyFont="1" applyAlignment="1">
      <alignment horizontal="left" vertical="center" wrapText="1"/>
    </xf>
    <xf numFmtId="0" fontId="15" fillId="0" borderId="0" xfId="0" applyFont="1" applyAlignment="1">
      <alignment horizontal="left" vertical="center"/>
    </xf>
    <xf numFmtId="0" fontId="28" fillId="0" borderId="0" xfId="0" applyFont="1" applyAlignment="1">
      <alignment horizontal="left" vertical="center"/>
    </xf>
    <xf numFmtId="177" fontId="60" fillId="0" borderId="15" xfId="0" applyNumberFormat="1" applyFont="1" applyBorder="1">
      <alignment vertical="center"/>
    </xf>
    <xf numFmtId="0" fontId="60" fillId="0" borderId="15" xfId="0" applyFont="1" applyBorder="1" applyAlignment="1">
      <alignment horizontal="right" vertical="center"/>
    </xf>
    <xf numFmtId="0" fontId="60" fillId="0" borderId="1" xfId="0" applyFont="1" applyBorder="1" applyAlignment="1">
      <alignment horizontal="right" vertical="center"/>
    </xf>
    <xf numFmtId="177" fontId="60" fillId="0" borderId="1" xfId="0" applyNumberFormat="1" applyFont="1" applyBorder="1">
      <alignment vertical="center"/>
    </xf>
    <xf numFmtId="0" fontId="27" fillId="0" borderId="2" xfId="0" applyFont="1" applyBorder="1" applyAlignment="1">
      <alignment horizontal="right" vertical="center" textRotation="255"/>
    </xf>
    <xf numFmtId="0" fontId="0" fillId="0" borderId="0" xfId="0" applyAlignment="1">
      <alignment horizontal="right" vertical="center"/>
    </xf>
    <xf numFmtId="176" fontId="60" fillId="0" borderId="17" xfId="1" applyNumberFormat="1" applyFont="1" applyBorder="1" applyAlignment="1">
      <alignment vertical="center" wrapText="1"/>
    </xf>
    <xf numFmtId="176" fontId="60" fillId="0" borderId="3" xfId="1" applyNumberFormat="1" applyFont="1" applyBorder="1" applyAlignment="1">
      <alignment vertical="center" wrapText="1"/>
    </xf>
    <xf numFmtId="0" fontId="60" fillId="0" borderId="15" xfId="0" applyFont="1" applyBorder="1" applyAlignment="1">
      <alignment vertical="center" textRotation="255"/>
    </xf>
    <xf numFmtId="0" fontId="15" fillId="0" borderId="0" xfId="0" applyFont="1" applyAlignment="1">
      <alignment horizontal="left" vertical="center"/>
    </xf>
    <xf numFmtId="0" fontId="79" fillId="0" borderId="0" xfId="0" applyFont="1" applyAlignment="1"/>
    <xf numFmtId="0" fontId="33" fillId="0" borderId="0" xfId="0" applyFont="1" applyFill="1" applyAlignment="1"/>
    <xf numFmtId="0" fontId="20" fillId="0" borderId="30" xfId="0" applyFont="1" applyBorder="1" applyAlignment="1"/>
    <xf numFmtId="0" fontId="20" fillId="0" borderId="0" xfId="0" applyFont="1" applyAlignment="1">
      <alignment horizontal="left"/>
    </xf>
    <xf numFmtId="0" fontId="32" fillId="0" borderId="0" xfId="0" applyFont="1" applyAlignment="1">
      <alignment horizontal="left"/>
    </xf>
    <xf numFmtId="0" fontId="20" fillId="0" borderId="0" xfId="0" applyFont="1" applyBorder="1" applyAlignment="1"/>
    <xf numFmtId="0" fontId="80" fillId="0" borderId="0" xfId="0" applyFont="1">
      <alignment vertical="center"/>
    </xf>
    <xf numFmtId="0" fontId="4" fillId="0" borderId="61" xfId="0" applyFont="1" applyBorder="1" applyAlignment="1">
      <alignment vertical="center"/>
    </xf>
    <xf numFmtId="0" fontId="4" fillId="0" borderId="1" xfId="0" applyFont="1" applyBorder="1" applyAlignment="1">
      <alignment vertical="center"/>
    </xf>
    <xf numFmtId="0" fontId="59" fillId="0" borderId="49" xfId="0" applyFont="1" applyBorder="1" applyAlignment="1">
      <alignment vertical="center"/>
    </xf>
    <xf numFmtId="0" fontId="59" fillId="0" borderId="1" xfId="0" applyFont="1" applyBorder="1" applyAlignment="1">
      <alignment vertical="center"/>
    </xf>
    <xf numFmtId="0" fontId="49" fillId="0" borderId="0" xfId="0" applyFont="1">
      <alignment vertical="center"/>
    </xf>
    <xf numFmtId="0" fontId="27" fillId="0" borderId="0" xfId="0" applyFont="1">
      <alignment vertical="center"/>
    </xf>
    <xf numFmtId="0" fontId="84" fillId="0" borderId="0" xfId="5" applyFont="1"/>
    <xf numFmtId="0" fontId="87" fillId="0" borderId="0" xfId="5" applyFont="1"/>
    <xf numFmtId="0" fontId="91" fillId="0" borderId="0" xfId="5" applyFont="1" applyAlignment="1">
      <alignment vertical="center" shrinkToFit="1"/>
    </xf>
    <xf numFmtId="0" fontId="91" fillId="0" borderId="0" xfId="5" applyFont="1" applyAlignment="1">
      <alignment shrinkToFit="1"/>
    </xf>
    <xf numFmtId="0" fontId="97" fillId="0" borderId="0" xfId="5" applyFont="1" applyAlignment="1">
      <alignment vertical="top" wrapText="1"/>
    </xf>
    <xf numFmtId="0" fontId="98" fillId="0" borderId="0" xfId="5" applyFont="1"/>
    <xf numFmtId="0" fontId="99" fillId="0" borderId="0" xfId="5" applyFont="1"/>
    <xf numFmtId="0" fontId="98" fillId="0" borderId="0" xfId="5" applyFont="1" applyAlignment="1">
      <alignment horizontal="right"/>
    </xf>
    <xf numFmtId="0" fontId="20" fillId="0" borderId="98" xfId="0" applyFont="1" applyBorder="1" applyAlignment="1">
      <alignment horizontal="center" vertical="center" textRotation="255"/>
    </xf>
    <xf numFmtId="0" fontId="20" fillId="0" borderId="99" xfId="0" applyFont="1" applyBorder="1" applyAlignment="1">
      <alignment horizontal="center" vertical="center" textRotation="255"/>
    </xf>
    <xf numFmtId="0" fontId="10" fillId="0" borderId="100" xfId="0" applyFont="1" applyBorder="1">
      <alignment vertical="center"/>
    </xf>
    <xf numFmtId="0" fontId="10" fillId="0" borderId="97" xfId="0" applyFont="1" applyBorder="1">
      <alignment vertical="center"/>
    </xf>
    <xf numFmtId="0" fontId="10" fillId="0" borderId="7" xfId="0" applyFont="1" applyBorder="1">
      <alignment vertical="center"/>
    </xf>
    <xf numFmtId="178" fontId="10" fillId="0" borderId="7" xfId="0" applyNumberFormat="1" applyFont="1" applyBorder="1">
      <alignment vertical="center"/>
    </xf>
    <xf numFmtId="0" fontId="10" fillId="0" borderId="101" xfId="0" applyFont="1" applyBorder="1">
      <alignment vertical="center"/>
    </xf>
    <xf numFmtId="178" fontId="10" fillId="0" borderId="46" xfId="0" applyNumberFormat="1" applyFont="1" applyBorder="1">
      <alignment vertical="center"/>
    </xf>
    <xf numFmtId="0" fontId="10" fillId="2" borderId="37" xfId="0" applyFont="1" applyFill="1" applyBorder="1" applyAlignment="1">
      <alignment horizontal="center" vertical="center"/>
    </xf>
    <xf numFmtId="0" fontId="11" fillId="2" borderId="38" xfId="0" applyFont="1" applyFill="1" applyBorder="1" applyAlignment="1">
      <alignment horizontal="center" vertical="center" wrapText="1"/>
    </xf>
    <xf numFmtId="0" fontId="10" fillId="2" borderId="102" xfId="0" applyFont="1" applyFill="1" applyBorder="1" applyAlignment="1">
      <alignment horizontal="center" vertical="center"/>
    </xf>
    <xf numFmtId="0" fontId="45" fillId="0" borderId="15" xfId="0" applyFont="1" applyBorder="1" applyAlignment="1">
      <alignment horizontal="center" vertical="center"/>
    </xf>
    <xf numFmtId="0" fontId="45" fillId="0" borderId="1" xfId="0" applyFont="1" applyBorder="1" applyAlignment="1">
      <alignment horizontal="center" vertical="center"/>
    </xf>
    <xf numFmtId="0" fontId="4" fillId="0" borderId="89" xfId="0" applyFont="1" applyBorder="1">
      <alignment vertical="center"/>
    </xf>
    <xf numFmtId="0" fontId="28" fillId="0" borderId="0" xfId="0" applyFont="1" applyAlignment="1">
      <alignment horizontal="left" vertical="center" wrapText="1"/>
    </xf>
    <xf numFmtId="0" fontId="15" fillId="0" borderId="0" xfId="0" applyFont="1" applyAlignment="1">
      <alignment horizontal="left" vertical="center"/>
    </xf>
    <xf numFmtId="0" fontId="28" fillId="0" borderId="0" xfId="0" applyFont="1" applyAlignment="1">
      <alignment horizontal="left" vertical="center"/>
    </xf>
    <xf numFmtId="0" fontId="101" fillId="0" borderId="0" xfId="0" applyFont="1">
      <alignment vertical="center"/>
    </xf>
    <xf numFmtId="0" fontId="101" fillId="0" borderId="0" xfId="0" applyFont="1" applyAlignment="1">
      <alignment horizontal="center" vertical="center" shrinkToFit="1"/>
    </xf>
    <xf numFmtId="0" fontId="101" fillId="0" borderId="0" xfId="0" applyFont="1" applyAlignment="1">
      <alignment horizontal="center" vertical="center"/>
    </xf>
    <xf numFmtId="0" fontId="102" fillId="10" borderId="24" xfId="0" applyFont="1" applyFill="1" applyBorder="1" applyAlignment="1">
      <alignment horizontal="left" vertical="top" wrapText="1"/>
    </xf>
    <xf numFmtId="0" fontId="102" fillId="10" borderId="31" xfId="0" applyFont="1" applyFill="1" applyBorder="1" applyAlignment="1">
      <alignment horizontal="left" vertical="top" wrapText="1"/>
    </xf>
    <xf numFmtId="0" fontId="102" fillId="4" borderId="24" xfId="0" applyFont="1" applyFill="1" applyBorder="1" applyAlignment="1">
      <alignment horizontal="left" vertical="top" wrapText="1"/>
    </xf>
    <xf numFmtId="0" fontId="102" fillId="4" borderId="31" xfId="0" applyFont="1" applyFill="1" applyBorder="1" applyAlignment="1">
      <alignment horizontal="left" vertical="top" wrapText="1"/>
    </xf>
    <xf numFmtId="0" fontId="102" fillId="11" borderId="24" xfId="0" applyFont="1" applyFill="1" applyBorder="1" applyAlignment="1">
      <alignment horizontal="left" vertical="top" wrapText="1"/>
    </xf>
    <xf numFmtId="0" fontId="102" fillId="11" borderId="101" xfId="0" applyFont="1" applyFill="1" applyBorder="1" applyAlignment="1">
      <alignment horizontal="left" vertical="top" wrapText="1"/>
    </xf>
    <xf numFmtId="0" fontId="101" fillId="2" borderId="76" xfId="0" applyFont="1" applyFill="1" applyBorder="1" applyAlignment="1">
      <alignment horizontal="center" vertical="center"/>
    </xf>
    <xf numFmtId="0" fontId="106" fillId="11" borderId="105" xfId="0" applyFont="1" applyFill="1" applyBorder="1" applyAlignment="1">
      <alignment horizontal="center" vertical="center"/>
    </xf>
    <xf numFmtId="0" fontId="106" fillId="11" borderId="106" xfId="0" applyFont="1" applyFill="1" applyBorder="1" applyAlignment="1">
      <alignment horizontal="center" vertical="center"/>
    </xf>
    <xf numFmtId="0" fontId="106" fillId="11" borderId="107" xfId="0" applyFont="1" applyFill="1" applyBorder="1" applyAlignment="1">
      <alignment horizontal="center" vertical="center"/>
    </xf>
    <xf numFmtId="0" fontId="106" fillId="11" borderId="109" xfId="0" applyFont="1" applyFill="1" applyBorder="1" applyAlignment="1">
      <alignment horizontal="center" vertical="center"/>
    </xf>
    <xf numFmtId="0" fontId="108" fillId="0" borderId="0" xfId="0" applyFont="1">
      <alignment vertical="center"/>
    </xf>
    <xf numFmtId="0" fontId="109" fillId="0" borderId="0" xfId="0" applyFont="1" applyAlignment="1">
      <alignment horizontal="center" vertical="center"/>
    </xf>
    <xf numFmtId="0" fontId="109" fillId="0" borderId="0" xfId="0" applyFont="1">
      <alignment vertical="center"/>
    </xf>
    <xf numFmtId="0" fontId="108" fillId="0" borderId="0" xfId="0" applyFont="1" applyAlignment="1">
      <alignment vertical="center" shrinkToFit="1"/>
    </xf>
    <xf numFmtId="0" fontId="112" fillId="0" borderId="0" xfId="0" applyFont="1" applyAlignment="1">
      <alignment vertical="center" shrinkToFit="1"/>
    </xf>
    <xf numFmtId="0" fontId="112" fillId="0" borderId="0" xfId="0" applyFont="1">
      <alignment vertical="center"/>
    </xf>
    <xf numFmtId="0" fontId="113" fillId="0" borderId="0" xfId="0" applyFont="1" applyAlignment="1">
      <alignment vertical="top"/>
    </xf>
    <xf numFmtId="0" fontId="32" fillId="0" borderId="30" xfId="0" applyFont="1" applyBorder="1" applyAlignment="1"/>
    <xf numFmtId="0" fontId="114" fillId="0" borderId="0" xfId="5" applyFont="1"/>
    <xf numFmtId="0" fontId="114" fillId="0" borderId="0" xfId="5" applyFont="1" applyAlignment="1">
      <alignment horizontal="right"/>
    </xf>
    <xf numFmtId="0" fontId="115" fillId="0" borderId="0" xfId="5" applyFont="1" applyAlignment="1">
      <alignment shrinkToFit="1"/>
    </xf>
    <xf numFmtId="0" fontId="24" fillId="11" borderId="3" xfId="0" applyFont="1" applyFill="1" applyBorder="1" applyAlignment="1">
      <alignment vertical="center" shrinkToFit="1"/>
    </xf>
    <xf numFmtId="0" fontId="40" fillId="0" borderId="52" xfId="0" applyFont="1" applyBorder="1" applyAlignment="1">
      <alignment vertical="center" shrinkToFit="1"/>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102" xfId="0" applyFont="1" applyFill="1" applyBorder="1" applyAlignment="1">
      <alignment horizontal="center" vertical="center"/>
    </xf>
    <xf numFmtId="0" fontId="4" fillId="0" borderId="25" xfId="0" applyFont="1" applyBorder="1">
      <alignment vertical="center"/>
    </xf>
    <xf numFmtId="0" fontId="4" fillId="0" borderId="110" xfId="0" applyFont="1" applyBorder="1">
      <alignment vertical="center"/>
    </xf>
    <xf numFmtId="0" fontId="4" fillId="0" borderId="39" xfId="0" applyFont="1" applyBorder="1">
      <alignment vertical="center"/>
    </xf>
    <xf numFmtId="0" fontId="4" fillId="0" borderId="40" xfId="0" applyFont="1" applyBorder="1">
      <alignment vertical="center"/>
    </xf>
    <xf numFmtId="0" fontId="4" fillId="0" borderId="108" xfId="0" applyFont="1" applyBorder="1">
      <alignment vertical="center"/>
    </xf>
    <xf numFmtId="0" fontId="4" fillId="0" borderId="24" xfId="0" applyFont="1" applyBorder="1">
      <alignment vertical="center"/>
    </xf>
    <xf numFmtId="176" fontId="4" fillId="0" borderId="24" xfId="1" applyNumberFormat="1" applyFont="1" applyBorder="1">
      <alignment vertical="center"/>
    </xf>
    <xf numFmtId="0" fontId="4" fillId="0" borderId="31" xfId="0" applyFont="1" applyBorder="1">
      <alignment vertical="center"/>
    </xf>
    <xf numFmtId="0" fontId="4" fillId="0" borderId="24" xfId="0" applyFont="1" applyBorder="1" applyAlignment="1">
      <alignment horizontal="center" vertical="center"/>
    </xf>
    <xf numFmtId="0" fontId="4" fillId="0" borderId="85" xfId="0" applyFont="1" applyBorder="1">
      <alignment vertical="center"/>
    </xf>
    <xf numFmtId="0" fontId="4" fillId="10" borderId="126" xfId="0" applyFont="1" applyFill="1" applyBorder="1">
      <alignment vertical="center"/>
    </xf>
    <xf numFmtId="0" fontId="4" fillId="10" borderId="15" xfId="0" applyFont="1" applyFill="1" applyBorder="1" applyAlignment="1">
      <alignment horizontal="right" vertical="center"/>
    </xf>
    <xf numFmtId="0" fontId="4" fillId="10" borderId="1" xfId="0" applyFont="1" applyFill="1" applyBorder="1">
      <alignment vertical="center"/>
    </xf>
    <xf numFmtId="0" fontId="4" fillId="10" borderId="24" xfId="0" applyFont="1" applyFill="1" applyBorder="1">
      <alignment vertical="center"/>
    </xf>
    <xf numFmtId="177" fontId="116" fillId="10" borderId="15" xfId="0" applyNumberFormat="1" applyFont="1" applyFill="1" applyBorder="1" applyAlignment="1">
      <alignment horizontal="right" vertical="center"/>
    </xf>
    <xf numFmtId="0" fontId="60" fillId="0" borderId="1" xfId="0" applyFont="1" applyBorder="1" applyAlignment="1">
      <alignment horizontal="center" vertical="center"/>
    </xf>
    <xf numFmtId="0" fontId="4" fillId="0" borderId="57" xfId="0" applyFont="1" applyBorder="1">
      <alignment vertical="center"/>
    </xf>
    <xf numFmtId="0" fontId="3" fillId="0" borderId="30" xfId="0" applyFont="1" applyBorder="1" applyAlignment="1">
      <alignment vertical="center" shrinkToFit="1"/>
    </xf>
    <xf numFmtId="0" fontId="3" fillId="0" borderId="132" xfId="0" applyFont="1" applyBorder="1" applyAlignment="1">
      <alignment horizontal="center" vertical="center"/>
    </xf>
    <xf numFmtId="0" fontId="17" fillId="0" borderId="133" xfId="0" applyFont="1" applyBorder="1" applyAlignment="1">
      <alignment vertical="center"/>
    </xf>
    <xf numFmtId="0" fontId="17" fillId="0" borderId="0" xfId="0" applyFont="1" applyBorder="1" applyAlignment="1">
      <alignment vertical="center"/>
    </xf>
    <xf numFmtId="0" fontId="17" fillId="2" borderId="37" xfId="0" applyFont="1" applyFill="1" applyBorder="1" applyAlignment="1">
      <alignment horizontal="center" vertical="center" shrinkToFit="1"/>
    </xf>
    <xf numFmtId="0" fontId="17" fillId="2" borderId="38" xfId="0" applyFont="1" applyFill="1" applyBorder="1" applyAlignment="1">
      <alignment horizontal="center" vertical="center" shrinkToFit="1"/>
    </xf>
    <xf numFmtId="38" fontId="17" fillId="2" borderId="38" xfId="1" applyFont="1" applyFill="1" applyBorder="1" applyAlignment="1">
      <alignment horizontal="center" vertical="center" shrinkToFit="1"/>
    </xf>
    <xf numFmtId="38" fontId="17" fillId="2" borderId="38" xfId="1" applyFont="1" applyFill="1" applyBorder="1" applyAlignment="1">
      <alignment horizontal="center" vertical="center" wrapText="1" shrinkToFit="1"/>
    </xf>
    <xf numFmtId="0" fontId="17" fillId="2" borderId="102" xfId="0" applyFont="1" applyFill="1" applyBorder="1" applyAlignment="1">
      <alignment horizontal="center" vertical="center" shrinkToFit="1"/>
    </xf>
    <xf numFmtId="0" fontId="87" fillId="0" borderId="0" xfId="5" applyFont="1" applyAlignment="1">
      <alignment vertical="top"/>
    </xf>
    <xf numFmtId="0" fontId="117" fillId="0" borderId="2" xfId="0" applyFont="1" applyBorder="1" applyAlignment="1">
      <alignment horizontal="center" vertical="center"/>
    </xf>
    <xf numFmtId="6" fontId="57" fillId="0" borderId="2" xfId="0" applyNumberFormat="1" applyFont="1" applyBorder="1" applyAlignment="1">
      <alignment horizontal="right" vertical="center"/>
    </xf>
    <xf numFmtId="0" fontId="5" fillId="0" borderId="0" xfId="0" applyFont="1" applyBorder="1" applyAlignment="1">
      <alignment horizontal="center" vertical="center" shrinkToFit="1"/>
    </xf>
    <xf numFmtId="0" fontId="71" fillId="0" borderId="0" xfId="0" applyFont="1" applyAlignment="1">
      <alignment vertical="center" shrinkToFit="1"/>
    </xf>
    <xf numFmtId="0" fontId="118" fillId="0" borderId="2" xfId="0" applyFont="1" applyBorder="1">
      <alignment vertical="center"/>
    </xf>
    <xf numFmtId="0" fontId="37" fillId="0" borderId="2" xfId="0" applyFont="1" applyBorder="1">
      <alignment vertical="center"/>
    </xf>
    <xf numFmtId="0" fontId="37" fillId="0" borderId="3" xfId="0" applyFont="1" applyBorder="1">
      <alignment vertical="center"/>
    </xf>
    <xf numFmtId="0" fontId="37" fillId="0" borderId="0" xfId="0" applyFont="1">
      <alignment vertical="center"/>
    </xf>
    <xf numFmtId="0" fontId="37" fillId="0" borderId="2" xfId="0" applyFont="1" applyBorder="1" applyAlignment="1">
      <alignment vertical="center"/>
    </xf>
    <xf numFmtId="0" fontId="37" fillId="0" borderId="2" xfId="0" applyFont="1" applyBorder="1" applyAlignment="1">
      <alignment horizontal="right" vertical="center"/>
    </xf>
    <xf numFmtId="0" fontId="119" fillId="0" borderId="0" xfId="0" applyFont="1" applyBorder="1" applyAlignment="1">
      <alignment vertical="center"/>
    </xf>
    <xf numFmtId="0" fontId="119" fillId="0" borderId="2" xfId="0" applyFont="1" applyBorder="1" applyAlignment="1">
      <alignment vertical="center"/>
    </xf>
    <xf numFmtId="0" fontId="30" fillId="0" borderId="0" xfId="0" applyFont="1" applyAlignment="1">
      <alignment horizontal="left" vertical="center"/>
    </xf>
    <xf numFmtId="0" fontId="17" fillId="0" borderId="0" xfId="0" applyFont="1" applyBorder="1">
      <alignment vertical="center"/>
    </xf>
    <xf numFmtId="0" fontId="4" fillId="0" borderId="24" xfId="0" applyFont="1" applyBorder="1" applyAlignment="1">
      <alignment vertical="center"/>
    </xf>
    <xf numFmtId="176" fontId="4" fillId="0" borderId="78" xfId="1" applyNumberFormat="1" applyFont="1" applyBorder="1" applyAlignment="1">
      <alignment vertical="center"/>
    </xf>
    <xf numFmtId="0" fontId="3" fillId="2" borderId="14"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38" fontId="3" fillId="2" borderId="20" xfId="1"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38" fontId="3" fillId="2" borderId="137" xfId="1" applyFont="1" applyFill="1" applyBorder="1" applyAlignment="1">
      <alignment horizontal="center" vertical="center" shrinkToFit="1"/>
    </xf>
    <xf numFmtId="0" fontId="3" fillId="2" borderId="102" xfId="0" applyFont="1" applyFill="1" applyBorder="1" applyAlignment="1">
      <alignment horizontal="center" vertical="center" shrinkToFit="1"/>
    </xf>
    <xf numFmtId="0" fontId="92" fillId="9" borderId="15" xfId="5" applyFont="1" applyFill="1" applyBorder="1" applyAlignment="1">
      <alignment horizontal="center" vertical="center" textRotation="255"/>
    </xf>
    <xf numFmtId="0" fontId="106" fillId="10" borderId="25" xfId="0" applyFont="1" applyFill="1" applyBorder="1" applyAlignment="1">
      <alignment horizontal="center" vertical="center"/>
    </xf>
    <xf numFmtId="0" fontId="106" fillId="10" borderId="15" xfId="0" applyFont="1" applyFill="1" applyBorder="1" applyAlignment="1">
      <alignment horizontal="center" vertical="center"/>
    </xf>
    <xf numFmtId="0" fontId="106" fillId="10" borderId="110" xfId="0" applyFont="1" applyFill="1" applyBorder="1" applyAlignment="1">
      <alignment horizontal="center" vertical="center"/>
    </xf>
    <xf numFmtId="0" fontId="106" fillId="10" borderId="42" xfId="0" applyFont="1" applyFill="1" applyBorder="1" applyAlignment="1">
      <alignment horizontal="center" vertical="center"/>
    </xf>
    <xf numFmtId="0" fontId="101" fillId="2" borderId="141" xfId="0" applyFont="1" applyFill="1" applyBorder="1" applyAlignment="1">
      <alignment horizontal="center" vertical="center" shrinkToFit="1"/>
    </xf>
    <xf numFmtId="0" fontId="101" fillId="2" borderId="14" xfId="0" applyFont="1" applyFill="1" applyBorder="1" applyAlignment="1">
      <alignment horizontal="center" vertical="center" shrinkToFit="1"/>
    </xf>
    <xf numFmtId="0" fontId="101" fillId="2" borderId="142" xfId="0" applyFont="1" applyFill="1" applyBorder="1" applyAlignment="1">
      <alignment horizontal="center" vertical="center" shrinkToFit="1"/>
    </xf>
    <xf numFmtId="0" fontId="101" fillId="2" borderId="140" xfId="0" applyFont="1" applyFill="1" applyBorder="1" applyAlignment="1">
      <alignment horizontal="center" vertical="center" shrinkToFit="1"/>
    </xf>
    <xf numFmtId="0" fontId="106" fillId="4" borderId="15" xfId="0" applyFont="1" applyFill="1" applyBorder="1" applyAlignment="1">
      <alignment horizontal="center" vertical="center"/>
    </xf>
    <xf numFmtId="0" fontId="106" fillId="4" borderId="110" xfId="0" applyFont="1" applyFill="1" applyBorder="1" applyAlignment="1">
      <alignment horizontal="center" vertical="center"/>
    </xf>
    <xf numFmtId="0" fontId="106" fillId="4" borderId="25" xfId="0" applyFont="1" applyFill="1" applyBorder="1" applyAlignment="1">
      <alignment horizontal="center" vertical="center"/>
    </xf>
    <xf numFmtId="0" fontId="106" fillId="4" borderId="42" xfId="0" applyFont="1" applyFill="1" applyBorder="1" applyAlignment="1">
      <alignment horizontal="center" vertical="center"/>
    </xf>
    <xf numFmtId="0" fontId="106" fillId="4" borderId="26" xfId="0" applyFont="1" applyFill="1" applyBorder="1" applyAlignment="1">
      <alignment horizontal="center" vertical="center"/>
    </xf>
    <xf numFmtId="0" fontId="101" fillId="2" borderId="54" xfId="0" applyFont="1" applyFill="1" applyBorder="1" applyAlignment="1">
      <alignment horizontal="center" vertical="center"/>
    </xf>
    <xf numFmtId="0" fontId="101" fillId="2" borderId="29" xfId="0" applyFont="1" applyFill="1" applyBorder="1" applyAlignment="1">
      <alignment horizontal="center" vertical="center"/>
    </xf>
    <xf numFmtId="0" fontId="101" fillId="2" borderId="147" xfId="0" applyFont="1" applyFill="1" applyBorder="1" applyAlignment="1">
      <alignment horizontal="center" vertical="center" shrinkToFit="1"/>
    </xf>
    <xf numFmtId="0" fontId="101" fillId="2" borderId="148" xfId="0" applyFont="1" applyFill="1" applyBorder="1" applyAlignment="1">
      <alignment horizontal="center" vertical="center" shrinkToFit="1"/>
    </xf>
    <xf numFmtId="0" fontId="104" fillId="11" borderId="24" xfId="0" applyFont="1" applyFill="1" applyBorder="1" applyAlignment="1">
      <alignment horizontal="center" vertical="center" wrapText="1"/>
    </xf>
    <xf numFmtId="0" fontId="104" fillId="11" borderId="31" xfId="0" applyFont="1" applyFill="1" applyBorder="1" applyAlignment="1">
      <alignment horizontal="center" vertical="center" wrapText="1"/>
    </xf>
    <xf numFmtId="0" fontId="104" fillId="10" borderId="24" xfId="0" applyFont="1" applyFill="1" applyBorder="1" applyAlignment="1">
      <alignment horizontal="center" vertical="center" wrapText="1"/>
    </xf>
    <xf numFmtId="0" fontId="104" fillId="10" borderId="116" xfId="0" applyFont="1" applyFill="1" applyBorder="1" applyAlignment="1">
      <alignment horizontal="center" vertical="center" wrapText="1"/>
    </xf>
    <xf numFmtId="0" fontId="104" fillId="4" borderId="24" xfId="0" applyFont="1" applyFill="1" applyBorder="1" applyAlignment="1">
      <alignment horizontal="center" vertical="center" wrapText="1"/>
    </xf>
    <xf numFmtId="0" fontId="104" fillId="4" borderId="31" xfId="0" applyFont="1" applyFill="1" applyBorder="1" applyAlignment="1">
      <alignment horizontal="center" vertical="center" wrapText="1"/>
    </xf>
    <xf numFmtId="0" fontId="104" fillId="4" borderId="101" xfId="0" applyFont="1" applyFill="1" applyBorder="1" applyAlignment="1">
      <alignment horizontal="center" vertical="center" wrapText="1"/>
    </xf>
    <xf numFmtId="0" fontId="104" fillId="4" borderId="116" xfId="0" applyFont="1" applyFill="1" applyBorder="1" applyAlignment="1">
      <alignment horizontal="center" vertical="center" wrapText="1"/>
    </xf>
    <xf numFmtId="0" fontId="109" fillId="0" borderId="0" xfId="0" applyFont="1" applyAlignment="1">
      <alignment vertical="center" shrinkToFit="1"/>
    </xf>
    <xf numFmtId="0" fontId="92" fillId="8" borderId="22" xfId="5" applyFont="1" applyFill="1" applyBorder="1" applyAlignment="1">
      <alignment horizontal="center" vertical="center" shrinkToFit="1"/>
    </xf>
    <xf numFmtId="0" fontId="91" fillId="0" borderId="0" xfId="5" applyFont="1" applyAlignment="1">
      <alignment horizontal="center" vertical="center" shrinkToFit="1"/>
    </xf>
    <xf numFmtId="0" fontId="94" fillId="12" borderId="89" xfId="5" applyFont="1" applyFill="1" applyBorder="1" applyAlignment="1">
      <alignment horizontal="left" vertical="top" wrapText="1"/>
    </xf>
    <xf numFmtId="0" fontId="124" fillId="9" borderId="15" xfId="5" applyFont="1" applyFill="1" applyBorder="1" applyAlignment="1">
      <alignment horizontal="center" vertical="center" textRotation="255"/>
    </xf>
    <xf numFmtId="0" fontId="123" fillId="12" borderId="15" xfId="5" applyFont="1" applyFill="1" applyBorder="1" applyAlignment="1">
      <alignment horizontal="left" vertical="top" wrapText="1"/>
    </xf>
    <xf numFmtId="0" fontId="106" fillId="11" borderId="115" xfId="0" applyFont="1" applyFill="1" applyBorder="1" applyAlignment="1">
      <alignment horizontal="center" vertical="center"/>
    </xf>
    <xf numFmtId="0" fontId="104" fillId="11" borderId="77" xfId="0" applyFont="1" applyFill="1" applyBorder="1" applyAlignment="1">
      <alignment horizontal="center" vertical="center" wrapText="1"/>
    </xf>
    <xf numFmtId="0" fontId="101" fillId="2" borderId="139" xfId="0" applyFont="1" applyFill="1" applyBorder="1" applyAlignment="1">
      <alignment horizontal="center" vertical="center" shrinkToFit="1"/>
    </xf>
    <xf numFmtId="0" fontId="102" fillId="4" borderId="77" xfId="0" applyFont="1" applyFill="1" applyBorder="1" applyAlignment="1">
      <alignment horizontal="left" vertical="top" wrapText="1"/>
    </xf>
    <xf numFmtId="0" fontId="106" fillId="4" borderId="83" xfId="0" applyFont="1" applyFill="1" applyBorder="1" applyAlignment="1">
      <alignment horizontal="center" vertical="center"/>
    </xf>
    <xf numFmtId="0" fontId="106" fillId="10" borderId="83" xfId="0" applyFont="1" applyFill="1" applyBorder="1" applyAlignment="1">
      <alignment horizontal="center" vertical="center"/>
    </xf>
    <xf numFmtId="0" fontId="102" fillId="10" borderId="77" xfId="0" applyFont="1" applyFill="1" applyBorder="1" applyAlignment="1">
      <alignment horizontal="left" vertical="top" wrapText="1"/>
    </xf>
    <xf numFmtId="0" fontId="101" fillId="2" borderId="153" xfId="0" applyFont="1" applyFill="1" applyBorder="1" applyAlignment="1">
      <alignment horizontal="center" vertical="center"/>
    </xf>
    <xf numFmtId="0" fontId="101" fillId="2" borderId="154" xfId="0" applyFont="1" applyFill="1" applyBorder="1" applyAlignment="1">
      <alignment horizontal="center" vertical="center" shrinkToFit="1"/>
    </xf>
    <xf numFmtId="0" fontId="106" fillId="10" borderId="155" xfId="0" applyFont="1" applyFill="1" applyBorder="1" applyAlignment="1">
      <alignment horizontal="center" vertical="center"/>
    </xf>
    <xf numFmtId="0" fontId="104" fillId="10" borderId="156" xfId="0" applyFont="1" applyFill="1" applyBorder="1" applyAlignment="1">
      <alignment horizontal="center" vertical="center" wrapText="1"/>
    </xf>
    <xf numFmtId="0" fontId="24" fillId="0" borderId="22" xfId="0" applyFont="1" applyBorder="1" applyAlignment="1">
      <alignment horizontal="center" vertical="center"/>
    </xf>
    <xf numFmtId="0" fontId="24" fillId="0" borderId="23" xfId="0" applyFont="1" applyBorder="1" applyAlignment="1">
      <alignment horizontal="center" vertical="center"/>
    </xf>
    <xf numFmtId="31" fontId="108" fillId="0" borderId="0" xfId="0" applyNumberFormat="1" applyFont="1" applyAlignment="1">
      <alignment horizontal="center" vertical="center"/>
    </xf>
    <xf numFmtId="0" fontId="126" fillId="0" borderId="0" xfId="0" applyFont="1" applyAlignment="1">
      <alignment horizontal="center" vertical="center"/>
    </xf>
    <xf numFmtId="0" fontId="127" fillId="0" borderId="0" xfId="0" applyFont="1" applyAlignment="1">
      <alignment horizontal="center" vertical="center"/>
    </xf>
    <xf numFmtId="0" fontId="88" fillId="8" borderId="1" xfId="5" applyFont="1" applyFill="1" applyBorder="1" applyAlignment="1">
      <alignment horizontal="center" vertical="center" shrinkToFit="1"/>
    </xf>
    <xf numFmtId="0" fontId="92" fillId="9" borderId="88" xfId="5" applyFont="1" applyFill="1" applyBorder="1" applyAlignment="1">
      <alignment horizontal="center" vertical="center" textRotation="255"/>
    </xf>
    <xf numFmtId="0" fontId="98" fillId="0" borderId="0" xfId="5" applyFont="1" applyAlignment="1">
      <alignment horizontal="left"/>
    </xf>
    <xf numFmtId="0" fontId="97" fillId="0" borderId="15" xfId="5" applyFont="1" applyBorder="1" applyAlignment="1">
      <alignment horizontal="left" vertical="top" wrapText="1"/>
    </xf>
    <xf numFmtId="0" fontId="92" fillId="8" borderId="86" xfId="5" applyFont="1" applyFill="1" applyBorder="1" applyAlignment="1">
      <alignment horizontal="center" vertical="center" shrinkToFit="1"/>
    </xf>
    <xf numFmtId="0" fontId="93" fillId="12" borderId="89" xfId="5" applyFont="1" applyFill="1" applyBorder="1" applyAlignment="1">
      <alignment horizontal="left" vertical="top" wrapText="1"/>
    </xf>
    <xf numFmtId="0" fontId="93" fillId="12" borderId="0" xfId="5" applyFont="1" applyFill="1" applyAlignment="1">
      <alignment horizontal="left" vertical="top" wrapText="1"/>
    </xf>
    <xf numFmtId="0" fontId="93" fillId="12" borderId="48" xfId="5" applyFont="1" applyFill="1" applyBorder="1" applyAlignment="1">
      <alignment horizontal="left" vertical="top" wrapText="1"/>
    </xf>
    <xf numFmtId="0" fontId="93" fillId="12" borderId="34" xfId="5" applyFont="1" applyFill="1" applyBorder="1" applyAlignment="1">
      <alignment horizontal="left" vertical="top" wrapText="1"/>
    </xf>
    <xf numFmtId="0" fontId="93" fillId="12" borderId="2" xfId="5" applyFont="1" applyFill="1" applyBorder="1" applyAlignment="1">
      <alignment horizontal="left" vertical="top" wrapText="1"/>
    </xf>
    <xf numFmtId="0" fontId="93" fillId="12" borderId="36" xfId="5" applyFont="1" applyFill="1" applyBorder="1" applyAlignment="1">
      <alignment horizontal="left" vertical="top" wrapText="1"/>
    </xf>
    <xf numFmtId="0" fontId="123" fillId="12" borderId="89" xfId="5" applyFont="1" applyFill="1" applyBorder="1" applyAlignment="1">
      <alignment horizontal="left" vertical="top" wrapText="1"/>
    </xf>
    <xf numFmtId="0" fontId="123" fillId="12" borderId="0" xfId="5" applyFont="1" applyFill="1" applyAlignment="1">
      <alignment horizontal="left" vertical="top" wrapText="1"/>
    </xf>
    <xf numFmtId="0" fontId="123" fillId="12" borderId="48" xfId="5" applyFont="1" applyFill="1" applyBorder="1" applyAlignment="1">
      <alignment horizontal="left" vertical="top" wrapText="1"/>
    </xf>
    <xf numFmtId="0" fontId="123" fillId="12" borderId="34" xfId="5" applyFont="1" applyFill="1" applyBorder="1" applyAlignment="1">
      <alignment horizontal="left" vertical="top" wrapText="1"/>
    </xf>
    <xf numFmtId="0" fontId="123" fillId="12" borderId="2" xfId="5" applyFont="1" applyFill="1" applyBorder="1" applyAlignment="1">
      <alignment horizontal="left" vertical="top" wrapText="1"/>
    </xf>
    <xf numFmtId="0" fontId="123" fillId="12" borderId="36" xfId="5" applyFont="1" applyFill="1" applyBorder="1" applyAlignment="1">
      <alignment horizontal="left" vertical="top" wrapText="1"/>
    </xf>
    <xf numFmtId="0" fontId="123" fillId="12" borderId="88" xfId="5" applyFont="1" applyFill="1" applyBorder="1" applyAlignment="1">
      <alignment horizontal="left" vertical="top" wrapText="1"/>
    </xf>
    <xf numFmtId="0" fontId="4" fillId="0" borderId="2" xfId="0" applyFont="1" applyBorder="1">
      <alignment vertical="center"/>
    </xf>
    <xf numFmtId="38" fontId="4" fillId="0" borderId="2" xfId="1" applyFont="1" applyBorder="1">
      <alignment vertical="center"/>
    </xf>
    <xf numFmtId="0" fontId="63" fillId="0" borderId="2" xfId="0" applyFont="1" applyBorder="1">
      <alignment vertical="center"/>
    </xf>
    <xf numFmtId="176" fontId="130" fillId="0" borderId="1" xfId="1" applyNumberFormat="1" applyFont="1" applyBorder="1" applyAlignment="1">
      <alignment horizontal="center" vertical="center"/>
    </xf>
    <xf numFmtId="176" fontId="60" fillId="0" borderId="48" xfId="1" applyNumberFormat="1" applyFont="1" applyBorder="1" applyAlignment="1">
      <alignment horizontal="center" vertical="center" textRotation="255"/>
    </xf>
    <xf numFmtId="176" fontId="60" fillId="0" borderId="1" xfId="1" applyNumberFormat="1" applyFont="1" applyBorder="1" applyAlignment="1">
      <alignment horizontal="center" vertical="center" textRotation="255"/>
    </xf>
    <xf numFmtId="0" fontId="4" fillId="0" borderId="0" xfId="0" applyFont="1" applyBorder="1" applyAlignment="1">
      <alignment vertical="center"/>
    </xf>
    <xf numFmtId="0" fontId="10" fillId="0" borderId="1" xfId="0" applyFont="1" applyBorder="1" applyAlignment="1">
      <alignment horizontal="center" vertical="center"/>
    </xf>
    <xf numFmtId="0" fontId="33" fillId="2" borderId="14" xfId="0" applyFont="1" applyFill="1" applyBorder="1" applyAlignment="1">
      <alignment horizontal="center" vertical="center"/>
    </xf>
    <xf numFmtId="0" fontId="19" fillId="0" borderId="15" xfId="0" applyFont="1" applyBorder="1" applyAlignment="1">
      <alignment horizontal="left" vertical="top"/>
    </xf>
    <xf numFmtId="0" fontId="19" fillId="0" borderId="1" xfId="0" applyFont="1" applyBorder="1" applyAlignment="1">
      <alignment horizontal="left" vertical="top"/>
    </xf>
    <xf numFmtId="0" fontId="3" fillId="0" borderId="0" xfId="0" applyFont="1" applyAlignment="1">
      <alignment horizontal="left" vertical="center" shrinkToFit="1"/>
    </xf>
    <xf numFmtId="0" fontId="10" fillId="0" borderId="7" xfId="0" applyFont="1" applyBorder="1" applyAlignment="1">
      <alignment horizontal="center" vertical="center"/>
    </xf>
    <xf numFmtId="0" fontId="94" fillId="12" borderId="52" xfId="5" applyFont="1" applyFill="1" applyBorder="1" applyAlignment="1">
      <alignment horizontal="left" vertical="top" wrapText="1"/>
    </xf>
    <xf numFmtId="0" fontId="97" fillId="0" borderId="88" xfId="5" applyFont="1" applyBorder="1" applyAlignment="1">
      <alignment horizontal="left" vertical="top" wrapText="1"/>
    </xf>
    <xf numFmtId="0" fontId="33" fillId="0" borderId="28" xfId="0" applyFont="1" applyBorder="1">
      <alignment vertical="center"/>
    </xf>
    <xf numFmtId="0" fontId="10" fillId="0" borderId="28" xfId="0" applyFont="1" applyBorder="1" applyAlignment="1">
      <alignment horizontal="center" vertical="center"/>
    </xf>
    <xf numFmtId="0" fontId="10" fillId="0" borderId="59" xfId="0" applyFont="1" applyBorder="1" applyAlignment="1">
      <alignment horizontal="center" vertical="center"/>
    </xf>
    <xf numFmtId="0" fontId="10" fillId="0" borderId="157" xfId="0" applyFont="1" applyBorder="1">
      <alignment vertical="center"/>
    </xf>
    <xf numFmtId="0" fontId="10" fillId="0" borderId="100" xfId="0" applyFont="1" applyBorder="1" applyAlignment="1">
      <alignment horizontal="center" vertical="center"/>
    </xf>
    <xf numFmtId="0" fontId="19" fillId="0" borderId="10" xfId="0" applyFont="1" applyBorder="1" applyAlignment="1">
      <alignment horizontal="center" vertical="center"/>
    </xf>
    <xf numFmtId="0" fontId="20" fillId="0" borderId="158" xfId="0" applyFont="1" applyBorder="1" applyAlignment="1">
      <alignment horizontal="center" vertical="center" textRotation="255"/>
    </xf>
    <xf numFmtId="0" fontId="10" fillId="0" borderId="99" xfId="0" applyFont="1" applyBorder="1">
      <alignment vertical="center"/>
    </xf>
    <xf numFmtId="0" fontId="33" fillId="2" borderId="12" xfId="0" applyFont="1" applyFill="1" applyBorder="1" applyAlignment="1">
      <alignment horizontal="center" vertical="center"/>
    </xf>
    <xf numFmtId="0" fontId="33" fillId="2" borderId="13" xfId="0" applyFont="1" applyFill="1" applyBorder="1" applyAlignment="1">
      <alignment horizontal="center" vertical="center"/>
    </xf>
    <xf numFmtId="179" fontId="10" fillId="0" borderId="10" xfId="0" applyNumberFormat="1" applyFont="1" applyBorder="1" applyAlignment="1">
      <alignment horizontal="right" vertical="center"/>
    </xf>
    <xf numFmtId="179" fontId="10" fillId="0" borderId="98" xfId="0" applyNumberFormat="1" applyFont="1" applyBorder="1" applyAlignment="1">
      <alignment horizontal="right" vertical="center"/>
    </xf>
    <xf numFmtId="179" fontId="10" fillId="0" borderId="7" xfId="0" applyNumberFormat="1" applyFont="1" applyBorder="1" applyAlignment="1">
      <alignment horizontal="right" vertical="center"/>
    </xf>
    <xf numFmtId="179" fontId="10" fillId="0" borderId="100" xfId="0" applyNumberFormat="1" applyFont="1" applyBorder="1" applyAlignment="1">
      <alignment horizontal="center" vertical="center"/>
    </xf>
    <xf numFmtId="179" fontId="10" fillId="0" borderId="100" xfId="0" applyNumberFormat="1" applyFont="1" applyBorder="1" applyAlignment="1">
      <alignment horizontal="center" vertical="top"/>
    </xf>
    <xf numFmtId="0" fontId="10" fillId="0" borderId="100" xfId="0" applyFont="1" applyBorder="1" applyAlignment="1">
      <alignment horizontal="center" vertical="top"/>
    </xf>
    <xf numFmtId="0" fontId="39" fillId="2" borderId="159" xfId="0" applyFont="1" applyFill="1" applyBorder="1" applyAlignment="1">
      <alignment horizontal="center" vertical="center" wrapText="1"/>
    </xf>
    <xf numFmtId="0" fontId="10" fillId="0" borderId="78" xfId="0" applyFont="1" applyBorder="1" applyAlignment="1">
      <alignment horizontal="left"/>
    </xf>
    <xf numFmtId="0" fontId="33" fillId="2" borderId="45" xfId="0" applyFont="1" applyFill="1" applyBorder="1" applyAlignment="1">
      <alignment horizontal="left" vertical="top" wrapText="1"/>
    </xf>
    <xf numFmtId="0" fontId="33" fillId="2" borderId="41" xfId="0" applyFont="1" applyFill="1" applyBorder="1" applyAlignment="1">
      <alignment horizontal="left" vertical="top" wrapText="1"/>
    </xf>
    <xf numFmtId="0" fontId="33" fillId="2" borderId="102" xfId="0" applyFont="1" applyFill="1" applyBorder="1" applyAlignment="1">
      <alignment horizontal="left" vertical="top" wrapText="1"/>
    </xf>
    <xf numFmtId="0" fontId="33" fillId="2" borderId="137" xfId="0" applyFont="1" applyFill="1" applyBorder="1" applyAlignment="1">
      <alignment horizontal="left" vertical="top" wrapText="1"/>
    </xf>
    <xf numFmtId="5" fontId="16" fillId="0" borderId="1" xfId="1" applyNumberFormat="1" applyFont="1" applyBorder="1" applyAlignment="1">
      <alignment horizontal="center" vertical="center"/>
    </xf>
    <xf numFmtId="5" fontId="16" fillId="0" borderId="1" xfId="0" applyNumberFormat="1" applyFont="1" applyFill="1" applyBorder="1" applyAlignment="1">
      <alignment horizontal="right" vertical="center"/>
    </xf>
    <xf numFmtId="5" fontId="16" fillId="2" borderId="50" xfId="0" applyNumberFormat="1" applyFont="1" applyFill="1" applyBorder="1" applyAlignment="1">
      <alignment horizontal="right" vertical="center"/>
    </xf>
    <xf numFmtId="5" fontId="16" fillId="2" borderId="23" xfId="0" applyNumberFormat="1" applyFont="1" applyFill="1" applyBorder="1" applyAlignment="1">
      <alignment horizontal="right" vertical="center"/>
    </xf>
    <xf numFmtId="5" fontId="27" fillId="2" borderId="23" xfId="0" applyNumberFormat="1" applyFont="1" applyFill="1" applyBorder="1" applyAlignment="1">
      <alignment horizontal="right" vertical="center"/>
    </xf>
    <xf numFmtId="5" fontId="11" fillId="2" borderId="160" xfId="0" applyNumberFormat="1" applyFont="1" applyFill="1" applyBorder="1" applyAlignment="1">
      <alignment horizontal="right" vertical="center"/>
    </xf>
    <xf numFmtId="5" fontId="11" fillId="2" borderId="42" xfId="0" applyNumberFormat="1" applyFont="1" applyFill="1" applyBorder="1" applyAlignment="1">
      <alignment horizontal="right" vertical="center"/>
    </xf>
    <xf numFmtId="5" fontId="11" fillId="2" borderId="43" xfId="0" applyNumberFormat="1" applyFont="1" applyFill="1" applyBorder="1" applyAlignment="1">
      <alignment horizontal="right" vertical="center"/>
    </xf>
    <xf numFmtId="5" fontId="16" fillId="0" borderId="15" xfId="0" applyNumberFormat="1" applyFont="1" applyFill="1" applyBorder="1" applyAlignment="1">
      <alignment horizontal="right" vertical="center"/>
    </xf>
    <xf numFmtId="5" fontId="33" fillId="2" borderId="57" xfId="0" applyNumberFormat="1" applyFont="1" applyFill="1" applyBorder="1" applyAlignment="1">
      <alignment horizontal="center" vertical="center"/>
    </xf>
    <xf numFmtId="5" fontId="33" fillId="0" borderId="64" xfId="0" applyNumberFormat="1" applyFont="1" applyFill="1" applyBorder="1" applyAlignment="1">
      <alignment horizontal="right" vertical="center"/>
    </xf>
    <xf numFmtId="0" fontId="93" fillId="0" borderId="34" xfId="5" applyFont="1" applyBorder="1" applyAlignment="1">
      <alignment horizontal="left" vertical="top" wrapText="1"/>
    </xf>
    <xf numFmtId="0" fontId="93" fillId="0" borderId="2" xfId="5" applyFont="1" applyBorder="1" applyAlignment="1">
      <alignment horizontal="left" vertical="top" wrapText="1"/>
    </xf>
    <xf numFmtId="0" fontId="93" fillId="0" borderId="36" xfId="5" applyFont="1" applyBorder="1" applyAlignment="1">
      <alignment horizontal="left" vertical="top" wrapText="1"/>
    </xf>
    <xf numFmtId="0" fontId="93" fillId="0" borderId="89" xfId="5" applyFont="1" applyBorder="1" applyAlignment="1">
      <alignment horizontal="left" vertical="top" wrapText="1"/>
    </xf>
    <xf numFmtId="0" fontId="93" fillId="0" borderId="48" xfId="5" applyFont="1" applyBorder="1" applyAlignment="1">
      <alignment horizontal="left" vertical="top" wrapText="1"/>
    </xf>
    <xf numFmtId="0" fontId="92" fillId="9" borderId="88" xfId="5" applyFont="1" applyFill="1" applyBorder="1" applyAlignment="1">
      <alignment horizontal="center" vertical="center" textRotation="255"/>
    </xf>
    <xf numFmtId="0" fontId="4" fillId="0" borderId="23" xfId="0" applyFont="1" applyBorder="1" applyAlignment="1">
      <alignment horizontal="center" vertical="center"/>
    </xf>
    <xf numFmtId="0" fontId="4" fillId="2" borderId="44" xfId="0" applyFont="1" applyFill="1" applyBorder="1" applyAlignment="1">
      <alignment horizontal="center" vertical="center"/>
    </xf>
    <xf numFmtId="0" fontId="60" fillId="0" borderId="34" xfId="0" applyFont="1" applyBorder="1" applyAlignment="1">
      <alignment horizontal="center" vertical="center"/>
    </xf>
    <xf numFmtId="0" fontId="3" fillId="0" borderId="115" xfId="0" applyFont="1" applyBorder="1" applyAlignment="1">
      <alignment horizontal="center" vertical="center"/>
    </xf>
    <xf numFmtId="0" fontId="93" fillId="0" borderId="0" xfId="5" applyFont="1" applyBorder="1" applyAlignment="1">
      <alignment horizontal="left" vertical="top" wrapText="1"/>
    </xf>
    <xf numFmtId="0" fontId="4" fillId="0" borderId="36" xfId="0" applyFont="1" applyBorder="1" applyAlignment="1">
      <alignment vertical="center"/>
    </xf>
    <xf numFmtId="0" fontId="4" fillId="0" borderId="23" xfId="0" applyFont="1" applyBorder="1" applyAlignment="1">
      <alignment vertical="center"/>
    </xf>
    <xf numFmtId="0" fontId="4" fillId="0" borderId="63" xfId="0" applyFont="1" applyBorder="1" applyAlignment="1">
      <alignment vertical="center"/>
    </xf>
    <xf numFmtId="0" fontId="4" fillId="0" borderId="56" xfId="0" applyFont="1" applyBorder="1">
      <alignment vertical="center"/>
    </xf>
    <xf numFmtId="0" fontId="4" fillId="0" borderId="55" xfId="0" applyFont="1" applyBorder="1" applyAlignment="1">
      <alignment vertical="center"/>
    </xf>
    <xf numFmtId="0" fontId="4" fillId="0" borderId="56" xfId="0" applyFont="1" applyBorder="1" applyAlignment="1">
      <alignment vertical="center"/>
    </xf>
    <xf numFmtId="0" fontId="45" fillId="2" borderId="38" xfId="0" applyFont="1" applyFill="1" applyBorder="1" applyAlignment="1">
      <alignment horizontal="center" vertical="center"/>
    </xf>
    <xf numFmtId="0" fontId="33" fillId="2" borderId="102" xfId="0" applyFont="1" applyFill="1" applyBorder="1" applyAlignment="1">
      <alignment horizontal="left" vertical="center" wrapText="1"/>
    </xf>
    <xf numFmtId="0" fontId="137" fillId="2" borderId="137" xfId="0" applyFont="1" applyFill="1" applyBorder="1" applyAlignment="1">
      <alignment horizontal="left" vertical="center" wrapText="1"/>
    </xf>
    <xf numFmtId="0" fontId="33" fillId="2" borderId="41" xfId="0" applyFont="1" applyFill="1" applyBorder="1" applyAlignment="1">
      <alignment horizontal="left" vertical="center" wrapText="1"/>
    </xf>
    <xf numFmtId="0" fontId="33" fillId="2" borderId="45" xfId="0" applyFont="1" applyFill="1" applyBorder="1" applyAlignment="1">
      <alignment horizontal="left" vertical="center" wrapText="1"/>
    </xf>
    <xf numFmtId="0" fontId="4" fillId="10" borderId="34" xfId="0" applyFont="1" applyFill="1" applyBorder="1" applyAlignment="1">
      <alignment horizontal="right" vertical="center"/>
    </xf>
    <xf numFmtId="0" fontId="4" fillId="10" borderId="22" xfId="0" applyFont="1" applyFill="1" applyBorder="1">
      <alignment vertical="center"/>
    </xf>
    <xf numFmtId="0" fontId="4" fillId="10" borderId="112" xfId="0" applyFont="1" applyFill="1" applyBorder="1">
      <alignment vertical="center"/>
    </xf>
    <xf numFmtId="0" fontId="4" fillId="10" borderId="127" xfId="0" applyFont="1" applyFill="1" applyBorder="1">
      <alignment vertical="center"/>
    </xf>
    <xf numFmtId="0" fontId="4" fillId="0" borderId="36" xfId="0" applyFont="1" applyBorder="1" applyAlignment="1">
      <alignment horizontal="right" vertical="center"/>
    </xf>
    <xf numFmtId="176" fontId="4" fillId="0" borderId="23" xfId="1" applyNumberFormat="1" applyFont="1" applyBorder="1">
      <alignment vertical="center"/>
    </xf>
    <xf numFmtId="176" fontId="4" fillId="0" borderId="63" xfId="1" applyNumberFormat="1" applyFont="1" applyBorder="1">
      <alignment vertical="center"/>
    </xf>
    <xf numFmtId="176" fontId="4" fillId="0" borderId="56" xfId="1" applyNumberFormat="1" applyFont="1" applyBorder="1">
      <alignment vertical="center"/>
    </xf>
    <xf numFmtId="0" fontId="4" fillId="10" borderId="161" xfId="0" applyFont="1" applyFill="1" applyBorder="1" applyAlignment="1">
      <alignment horizontal="right" vertical="center"/>
    </xf>
    <xf numFmtId="0" fontId="4" fillId="10" borderId="43" xfId="0" applyFont="1" applyFill="1" applyBorder="1">
      <alignment vertical="center"/>
    </xf>
    <xf numFmtId="0" fontId="4" fillId="10" borderId="101" xfId="0" applyFont="1" applyFill="1" applyBorder="1">
      <alignment vertical="center"/>
    </xf>
    <xf numFmtId="0" fontId="4" fillId="10" borderId="134" xfId="0" applyFont="1" applyFill="1" applyBorder="1">
      <alignment vertical="center"/>
    </xf>
    <xf numFmtId="0" fontId="4" fillId="0" borderId="61" xfId="0" applyFont="1" applyBorder="1" applyAlignment="1">
      <alignment horizontal="center" vertical="center" wrapText="1"/>
    </xf>
    <xf numFmtId="0" fontId="4" fillId="0" borderId="1" xfId="0" applyFont="1" applyBorder="1" applyAlignment="1">
      <alignment horizontal="center" vertical="center" wrapText="1"/>
    </xf>
    <xf numFmtId="0" fontId="138" fillId="0" borderId="0" xfId="0" applyFont="1" applyAlignment="1">
      <alignment vertical="center"/>
    </xf>
    <xf numFmtId="177" fontId="116" fillId="10" borderId="59" xfId="0" applyNumberFormat="1" applyFont="1" applyFill="1" applyBorder="1">
      <alignment vertical="center"/>
    </xf>
    <xf numFmtId="177" fontId="116" fillId="10" borderId="47" xfId="0" applyNumberFormat="1" applyFont="1" applyFill="1" applyBorder="1">
      <alignment vertical="center"/>
    </xf>
    <xf numFmtId="0" fontId="20" fillId="0" borderId="48" xfId="0" applyFont="1" applyBorder="1" applyAlignment="1">
      <alignment horizontal="center" vertical="center" textRotation="255"/>
    </xf>
    <xf numFmtId="0" fontId="20" fillId="0" borderId="23" xfId="0" applyFont="1" applyBorder="1" applyAlignment="1">
      <alignment horizontal="center" vertical="center" textRotation="255"/>
    </xf>
    <xf numFmtId="177" fontId="116" fillId="10" borderId="161" xfId="0" applyNumberFormat="1" applyFont="1" applyFill="1" applyBorder="1" applyAlignment="1">
      <alignment horizontal="right" vertical="center"/>
    </xf>
    <xf numFmtId="177" fontId="116" fillId="10" borderId="42" xfId="0" applyNumberFormat="1" applyFont="1" applyFill="1" applyBorder="1" applyAlignment="1">
      <alignment horizontal="right" vertical="center"/>
    </xf>
    <xf numFmtId="177" fontId="116" fillId="10" borderId="22" xfId="0" applyNumberFormat="1" applyFont="1" applyFill="1" applyBorder="1">
      <alignment vertical="center"/>
    </xf>
    <xf numFmtId="0" fontId="45" fillId="2" borderId="44" xfId="0" applyFont="1" applyFill="1" applyBorder="1" applyAlignment="1">
      <alignment horizontal="center" vertical="center"/>
    </xf>
    <xf numFmtId="0" fontId="45" fillId="2" borderId="102" xfId="0" applyFont="1" applyFill="1" applyBorder="1" applyAlignment="1">
      <alignment horizontal="center" vertical="center"/>
    </xf>
    <xf numFmtId="0" fontId="3" fillId="0" borderId="108" xfId="0" applyFont="1" applyBorder="1" applyAlignment="1">
      <alignment horizontal="center" vertical="center"/>
    </xf>
    <xf numFmtId="0" fontId="136" fillId="0" borderId="25" xfId="0" applyFont="1" applyBorder="1" applyAlignment="1">
      <alignment horizontal="center" vertical="center"/>
    </xf>
    <xf numFmtId="0" fontId="136" fillId="0" borderId="39" xfId="0" applyFont="1" applyBorder="1" applyAlignment="1">
      <alignment horizontal="center" vertical="center"/>
    </xf>
    <xf numFmtId="0" fontId="136" fillId="0" borderId="108" xfId="0" applyFont="1" applyBorder="1" applyAlignment="1">
      <alignment horizontal="center" vertical="center"/>
    </xf>
    <xf numFmtId="0" fontId="103" fillId="10" borderId="118" xfId="0" applyFont="1" applyFill="1" applyBorder="1" applyAlignment="1">
      <alignment horizontal="center" vertical="center" textRotation="255"/>
    </xf>
    <xf numFmtId="0" fontId="103" fillId="10" borderId="134" xfId="0" applyFont="1" applyFill="1" applyBorder="1" applyAlignment="1">
      <alignment horizontal="center" vertical="center" textRotation="255"/>
    </xf>
    <xf numFmtId="0" fontId="101" fillId="10" borderId="119" xfId="0" applyFont="1" applyFill="1" applyBorder="1" applyAlignment="1">
      <alignment horizontal="center" vertical="center" textRotation="255" wrapText="1"/>
    </xf>
    <xf numFmtId="0" fontId="101" fillId="10" borderId="85" xfId="0" applyFont="1" applyFill="1" applyBorder="1" applyAlignment="1">
      <alignment horizontal="center" vertical="center" textRotation="255" wrapText="1"/>
    </xf>
    <xf numFmtId="0" fontId="101" fillId="2" borderId="143" xfId="0" applyFont="1" applyFill="1" applyBorder="1" applyAlignment="1">
      <alignment horizontal="center" vertical="center"/>
    </xf>
    <xf numFmtId="0" fontId="101" fillId="2" borderId="144" xfId="0" applyFont="1" applyFill="1" applyBorder="1" applyAlignment="1">
      <alignment horizontal="center" vertical="center"/>
    </xf>
    <xf numFmtId="0" fontId="101" fillId="2" borderId="145" xfId="0" applyFont="1" applyFill="1" applyBorder="1" applyAlignment="1">
      <alignment horizontal="center" vertical="center"/>
    </xf>
    <xf numFmtId="0" fontId="101" fillId="2" borderId="146" xfId="0" applyFont="1" applyFill="1" applyBorder="1" applyAlignment="1">
      <alignment horizontal="center" vertical="center"/>
    </xf>
    <xf numFmtId="0" fontId="103" fillId="4" borderId="83" xfId="0" applyFont="1" applyFill="1" applyBorder="1" applyAlignment="1">
      <alignment horizontal="center" vertical="center" textRotation="255"/>
    </xf>
    <xf numFmtId="0" fontId="103" fillId="4" borderId="80" xfId="0" applyFont="1" applyFill="1" applyBorder="1" applyAlignment="1">
      <alignment horizontal="center" vertical="center" textRotation="255"/>
    </xf>
    <xf numFmtId="0" fontId="103" fillId="4" borderId="77" xfId="0" applyFont="1" applyFill="1" applyBorder="1" applyAlignment="1">
      <alignment horizontal="center" vertical="center" textRotation="255"/>
    </xf>
    <xf numFmtId="0" fontId="104" fillId="0" borderId="0" xfId="0" applyFont="1" applyAlignment="1">
      <alignment horizontal="center" vertical="center"/>
    </xf>
    <xf numFmtId="0" fontId="105" fillId="0" borderId="0" xfId="0" applyFont="1" applyAlignment="1">
      <alignment horizontal="center" vertical="center"/>
    </xf>
    <xf numFmtId="0" fontId="101" fillId="2" borderId="113" xfId="0" applyFont="1" applyFill="1" applyBorder="1" applyAlignment="1">
      <alignment horizontal="center" vertical="center"/>
    </xf>
    <xf numFmtId="0" fontId="101" fillId="2" borderId="138" xfId="0" applyFont="1" applyFill="1" applyBorder="1" applyAlignment="1">
      <alignment horizontal="center" vertical="center"/>
    </xf>
    <xf numFmtId="0" fontId="101" fillId="2" borderId="114" xfId="0" applyFont="1" applyFill="1" applyBorder="1" applyAlignment="1">
      <alignment horizontal="center" vertical="center"/>
    </xf>
    <xf numFmtId="0" fontId="101" fillId="2" borderId="39" xfId="0" applyFont="1" applyFill="1" applyBorder="1" applyAlignment="1">
      <alignment horizontal="center" vertical="center"/>
    </xf>
    <xf numFmtId="0" fontId="101" fillId="2" borderId="1" xfId="0" applyFont="1" applyFill="1" applyBorder="1" applyAlignment="1">
      <alignment horizontal="center" vertical="center"/>
    </xf>
    <xf numFmtId="0" fontId="101" fillId="2" borderId="40" xfId="0" applyFont="1" applyFill="1" applyBorder="1" applyAlignment="1">
      <alignment horizontal="center" vertical="center"/>
    </xf>
    <xf numFmtId="0" fontId="103" fillId="4" borderId="42" xfId="0" applyFont="1" applyFill="1" applyBorder="1" applyAlignment="1">
      <alignment horizontal="center" vertical="center" textRotation="255" wrapText="1"/>
    </xf>
    <xf numFmtId="0" fontId="103" fillId="4" borderId="101" xfId="0" applyFont="1" applyFill="1" applyBorder="1" applyAlignment="1">
      <alignment horizontal="center" vertical="center" textRotation="255"/>
    </xf>
    <xf numFmtId="0" fontId="103" fillId="11" borderId="109" xfId="0" applyFont="1" applyFill="1" applyBorder="1" applyAlignment="1">
      <alignment horizontal="center" vertical="center" textRotation="255"/>
    </xf>
    <xf numFmtId="0" fontId="103" fillId="11" borderId="101" xfId="0" applyFont="1" applyFill="1" applyBorder="1" applyAlignment="1">
      <alignment horizontal="center" vertical="center" textRotation="255"/>
    </xf>
    <xf numFmtId="0" fontId="3" fillId="0" borderId="2" xfId="0" applyFont="1" applyBorder="1" applyAlignment="1">
      <alignment horizontal="left" vertical="top" shrinkToFit="1"/>
    </xf>
    <xf numFmtId="0" fontId="10" fillId="0" borderId="59" xfId="0" applyFont="1" applyBorder="1" applyAlignment="1">
      <alignment horizontal="center" vertical="center"/>
    </xf>
    <xf numFmtId="0" fontId="33" fillId="0" borderId="55" xfId="0" applyFont="1" applyBorder="1" applyAlignment="1">
      <alignment horizontal="center" vertical="center"/>
    </xf>
    <xf numFmtId="0" fontId="33" fillId="0" borderId="64" xfId="0" applyFont="1" applyBorder="1" applyAlignment="1">
      <alignment horizontal="center" vertical="center"/>
    </xf>
    <xf numFmtId="0" fontId="10" fillId="0" borderId="1" xfId="0" applyFont="1" applyBorder="1" applyAlignment="1">
      <alignment horizontal="center" vertical="center"/>
    </xf>
    <xf numFmtId="0" fontId="10" fillId="0" borderId="28" xfId="0" applyFont="1" applyBorder="1" applyAlignment="1">
      <alignment horizontal="center" vertical="center"/>
    </xf>
    <xf numFmtId="0" fontId="3" fillId="0" borderId="2" xfId="0" applyFont="1" applyBorder="1" applyAlignment="1">
      <alignment horizontal="center" vertical="center" shrinkToFit="1"/>
    </xf>
    <xf numFmtId="0" fontId="38" fillId="0" borderId="3" xfId="0" applyFont="1" applyBorder="1" applyAlignment="1">
      <alignment horizontal="left" vertical="center" wrapText="1"/>
    </xf>
    <xf numFmtId="0" fontId="38" fillId="0" borderId="3" xfId="0" applyFont="1" applyBorder="1" applyAlignment="1">
      <alignment horizontal="left" vertical="center"/>
    </xf>
    <xf numFmtId="0" fontId="33" fillId="2" borderId="14" xfId="0" applyFont="1" applyFill="1" applyBorder="1" applyAlignment="1">
      <alignment horizontal="center" vertical="center"/>
    </xf>
    <xf numFmtId="0" fontId="19" fillId="0" borderId="15" xfId="0" applyFont="1" applyBorder="1" applyAlignment="1">
      <alignment horizontal="left" vertical="top"/>
    </xf>
    <xf numFmtId="0" fontId="19" fillId="0" borderId="1" xfId="0" applyFont="1" applyBorder="1" applyAlignment="1">
      <alignment horizontal="left" vertical="top"/>
    </xf>
    <xf numFmtId="0" fontId="17" fillId="0" borderId="2" xfId="0" applyFont="1" applyBorder="1" applyAlignment="1">
      <alignment horizontal="left" vertical="center"/>
    </xf>
    <xf numFmtId="0" fontId="79" fillId="0" borderId="0" xfId="0" applyFont="1" applyAlignment="1">
      <alignment horizontal="left" vertical="top" wrapText="1"/>
    </xf>
    <xf numFmtId="0" fontId="79" fillId="0" borderId="0" xfId="0" applyFont="1" applyAlignment="1">
      <alignment horizontal="left" vertical="top"/>
    </xf>
    <xf numFmtId="0" fontId="19" fillId="0" borderId="7" xfId="0" applyFont="1" applyBorder="1" applyAlignment="1">
      <alignment horizontal="left" vertical="top"/>
    </xf>
    <xf numFmtId="0" fontId="3" fillId="0" borderId="0" xfId="0" applyFont="1" applyAlignment="1">
      <alignment horizontal="left" vertical="center" shrinkToFit="1"/>
    </xf>
    <xf numFmtId="0" fontId="16" fillId="0" borderId="3" xfId="0" applyFont="1" applyBorder="1" applyAlignment="1">
      <alignment horizontal="left" wrapText="1"/>
    </xf>
    <xf numFmtId="0" fontId="16" fillId="0" borderId="3" xfId="0" applyFont="1" applyBorder="1" applyAlignment="1">
      <alignment horizontal="left"/>
    </xf>
    <xf numFmtId="0" fontId="19" fillId="0" borderId="10" xfId="0" applyFont="1" applyBorder="1" applyAlignment="1">
      <alignment horizontal="left" vertical="top"/>
    </xf>
    <xf numFmtId="0" fontId="10" fillId="0" borderId="7" xfId="0" applyFont="1" applyBorder="1" applyAlignment="1">
      <alignment horizontal="center" vertical="center"/>
    </xf>
    <xf numFmtId="0" fontId="10" fillId="0" borderId="7" xfId="0" applyFont="1" applyBorder="1" applyAlignment="1">
      <alignment horizontal="left" vertical="top"/>
    </xf>
    <xf numFmtId="0" fontId="20" fillId="0" borderId="0" xfId="0" applyFont="1" applyAlignment="1">
      <alignment horizontal="left" wrapText="1"/>
    </xf>
    <xf numFmtId="0" fontId="24" fillId="0" borderId="22" xfId="0" applyFont="1" applyBorder="1" applyAlignment="1">
      <alignment horizontal="left" vertical="center" shrinkToFit="1"/>
    </xf>
    <xf numFmtId="0" fontId="24" fillId="0" borderId="3" xfId="0" applyFont="1" applyBorder="1" applyAlignment="1">
      <alignment horizontal="left" vertical="center" shrinkToFit="1"/>
    </xf>
    <xf numFmtId="0" fontId="24" fillId="0" borderId="23" xfId="0" applyFont="1" applyBorder="1" applyAlignment="1">
      <alignment horizontal="left" vertical="center" shrinkToFit="1"/>
    </xf>
    <xf numFmtId="0" fontId="41" fillId="0" borderId="22" xfId="0" applyFont="1" applyBorder="1" applyAlignment="1">
      <alignment horizontal="left" wrapText="1"/>
    </xf>
    <xf numFmtId="0" fontId="41" fillId="0" borderId="3" xfId="0" applyFont="1" applyBorder="1" applyAlignment="1">
      <alignment horizontal="left"/>
    </xf>
    <xf numFmtId="0" fontId="41" fillId="0" borderId="23" xfId="0" applyFont="1" applyBorder="1" applyAlignment="1">
      <alignment horizontal="left"/>
    </xf>
    <xf numFmtId="0" fontId="33" fillId="0" borderId="56" xfId="0" applyFont="1" applyBorder="1" applyAlignment="1">
      <alignment horizontal="center" vertical="center"/>
    </xf>
    <xf numFmtId="0" fontId="33" fillId="0" borderId="57" xfId="0" applyFont="1" applyBorder="1" applyAlignment="1">
      <alignment horizontal="center" vertical="center"/>
    </xf>
    <xf numFmtId="0" fontId="113" fillId="0" borderId="0" xfId="0" applyFont="1" applyBorder="1" applyAlignment="1">
      <alignment horizontal="left" vertical="top" wrapText="1"/>
    </xf>
    <xf numFmtId="0" fontId="34" fillId="0" borderId="0" xfId="0" applyFont="1" applyAlignment="1">
      <alignment horizontal="left" vertical="top" wrapText="1"/>
    </xf>
    <xf numFmtId="0" fontId="41" fillId="0" borderId="3" xfId="0" applyFont="1" applyBorder="1" applyAlignment="1">
      <alignment horizontal="left" wrapText="1"/>
    </xf>
    <xf numFmtId="0" fontId="33" fillId="0" borderId="58" xfId="0" applyFont="1" applyBorder="1" applyAlignment="1">
      <alignment horizontal="center" vertical="center"/>
    </xf>
    <xf numFmtId="0" fontId="33" fillId="0" borderId="59" xfId="0" applyFont="1" applyBorder="1" applyAlignment="1">
      <alignment horizontal="center" vertical="center"/>
    </xf>
    <xf numFmtId="0" fontId="113" fillId="0" borderId="75" xfId="0" applyFont="1" applyBorder="1" applyAlignment="1">
      <alignment horizontal="left" vertical="top" wrapText="1"/>
    </xf>
    <xf numFmtId="0" fontId="113" fillId="0" borderId="30" xfId="0" applyFont="1" applyBorder="1" applyAlignment="1">
      <alignment horizontal="left" vertical="top" wrapText="1"/>
    </xf>
    <xf numFmtId="0" fontId="113" fillId="0" borderId="76" xfId="0" applyFont="1" applyBorder="1" applyAlignment="1">
      <alignment horizontal="left" vertical="top" wrapText="1"/>
    </xf>
    <xf numFmtId="0" fontId="113" fillId="0" borderId="120" xfId="0" applyFont="1" applyBorder="1" applyAlignment="1">
      <alignment horizontal="left" vertical="top" wrapText="1"/>
    </xf>
    <xf numFmtId="0" fontId="113" fillId="0" borderId="119" xfId="0" applyFont="1" applyBorder="1" applyAlignment="1">
      <alignment horizontal="left" vertical="top" wrapText="1"/>
    </xf>
    <xf numFmtId="0" fontId="113" fillId="0" borderId="84" xfId="0" applyFont="1" applyBorder="1" applyAlignment="1">
      <alignment horizontal="left" vertical="top" wrapText="1"/>
    </xf>
    <xf numFmtId="0" fontId="113" fillId="0" borderId="121" xfId="0" applyFont="1" applyBorder="1" applyAlignment="1">
      <alignment horizontal="left" vertical="top" wrapText="1"/>
    </xf>
    <xf numFmtId="0" fontId="113" fillId="0" borderId="85" xfId="0" applyFont="1" applyBorder="1" applyAlignment="1">
      <alignment horizontal="left" vertical="top" wrapText="1"/>
    </xf>
    <xf numFmtId="0" fontId="43" fillId="0" borderId="0" xfId="0" applyFont="1" applyAlignment="1">
      <alignment horizontal="left" wrapText="1"/>
    </xf>
    <xf numFmtId="0" fontId="32" fillId="0" borderId="0" xfId="0" applyFont="1" applyAlignment="1">
      <alignment horizontal="left" vertical="top" wrapText="1"/>
    </xf>
    <xf numFmtId="0" fontId="28" fillId="0" borderId="0" xfId="0" applyFont="1" applyAlignment="1">
      <alignment horizontal="left" vertical="top" wrapText="1"/>
    </xf>
    <xf numFmtId="0" fontId="28" fillId="0" borderId="0" xfId="0" applyFont="1" applyAlignment="1">
      <alignment horizontal="left" vertical="top"/>
    </xf>
    <xf numFmtId="0" fontId="17" fillId="0" borderId="4" xfId="0" applyFont="1" applyBorder="1" applyAlignment="1">
      <alignment horizontal="center" vertical="center"/>
    </xf>
    <xf numFmtId="0" fontId="45" fillId="0" borderId="22" xfId="0" applyFont="1" applyBorder="1" applyAlignment="1">
      <alignment horizontal="center" vertical="center"/>
    </xf>
    <xf numFmtId="0" fontId="45" fillId="0" borderId="23" xfId="0" applyFont="1" applyBorder="1" applyAlignment="1">
      <alignment horizontal="center" vertical="center"/>
    </xf>
    <xf numFmtId="0" fontId="45" fillId="0" borderId="49" xfId="0" applyFont="1" applyBorder="1" applyAlignment="1">
      <alignment horizontal="center" vertical="center"/>
    </xf>
    <xf numFmtId="0" fontId="45" fillId="0" borderId="50" xfId="0" applyFont="1" applyBorder="1" applyAlignment="1">
      <alignment horizontal="center" vertical="center"/>
    </xf>
    <xf numFmtId="0" fontId="24" fillId="0" borderId="71" xfId="0" applyFont="1" applyBorder="1" applyAlignment="1">
      <alignment horizontal="center" vertical="center" shrinkToFit="1"/>
    </xf>
    <xf numFmtId="0" fontId="24" fillId="0" borderId="72" xfId="0" applyFont="1" applyBorder="1" applyAlignment="1">
      <alignment horizontal="center" vertical="center" shrinkToFit="1"/>
    </xf>
    <xf numFmtId="0" fontId="40" fillId="0" borderId="103" xfId="0" applyFont="1" applyBorder="1" applyAlignment="1">
      <alignment horizontal="right" vertical="center"/>
    </xf>
    <xf numFmtId="0" fontId="40" fillId="0" borderId="104" xfId="0" applyFont="1" applyBorder="1" applyAlignment="1">
      <alignment horizontal="right" vertical="center"/>
    </xf>
    <xf numFmtId="0" fontId="45" fillId="2" borderId="33" xfId="0" applyFont="1" applyFill="1" applyBorder="1" applyAlignment="1">
      <alignment horizontal="center" vertical="center"/>
    </xf>
    <xf numFmtId="0" fontId="45" fillId="2" borderId="35" xfId="0" applyFont="1" applyFill="1" applyBorder="1" applyAlignment="1">
      <alignment horizontal="center" vertical="center"/>
    </xf>
    <xf numFmtId="0" fontId="40" fillId="0" borderId="53" xfId="0" applyFont="1" applyBorder="1" applyAlignment="1">
      <alignment horizontal="center" vertical="center" shrinkToFit="1"/>
    </xf>
    <xf numFmtId="0" fontId="40" fillId="0" borderId="52" xfId="0" applyFont="1" applyBorder="1" applyAlignment="1">
      <alignment horizontal="center" vertical="center" shrinkToFit="1"/>
    </xf>
    <xf numFmtId="0" fontId="40" fillId="0" borderId="34" xfId="0" applyFont="1" applyBorder="1" applyAlignment="1">
      <alignment horizontal="center" vertical="center" shrinkToFit="1"/>
    </xf>
    <xf numFmtId="0" fontId="40" fillId="0" borderId="36" xfId="0" applyFont="1" applyBorder="1" applyAlignment="1">
      <alignment horizontal="center" vertical="center" shrinkToFit="1"/>
    </xf>
    <xf numFmtId="0" fontId="23" fillId="2" borderId="53" xfId="0" applyFont="1" applyFill="1" applyBorder="1" applyAlignment="1">
      <alignment horizontal="center" vertical="center" shrinkToFit="1"/>
    </xf>
    <xf numFmtId="0" fontId="23" fillId="2" borderId="52" xfId="0" applyFont="1" applyFill="1" applyBorder="1" applyAlignment="1">
      <alignment horizontal="center" vertical="center" shrinkToFit="1"/>
    </xf>
    <xf numFmtId="0" fontId="23" fillId="2" borderId="34" xfId="0" applyFont="1" applyFill="1" applyBorder="1" applyAlignment="1">
      <alignment horizontal="center" vertical="center" shrinkToFit="1"/>
    </xf>
    <xf numFmtId="0" fontId="23" fillId="2" borderId="48" xfId="0" applyFont="1" applyFill="1" applyBorder="1" applyAlignment="1">
      <alignment horizontal="center" vertical="center" shrinkToFit="1"/>
    </xf>
    <xf numFmtId="0" fontId="40" fillId="11" borderId="53" xfId="0" applyFont="1" applyFill="1" applyBorder="1" applyAlignment="1">
      <alignment horizontal="left" vertical="center" shrinkToFit="1"/>
    </xf>
    <xf numFmtId="0" fontId="40" fillId="11" borderId="4" xfId="0" applyFont="1" applyFill="1" applyBorder="1" applyAlignment="1">
      <alignment horizontal="left" vertical="center" shrinkToFit="1"/>
    </xf>
    <xf numFmtId="0" fontId="40" fillId="0" borderId="34" xfId="0" applyFont="1" applyBorder="1" applyAlignment="1">
      <alignment horizontal="left" vertical="center" shrinkToFit="1"/>
    </xf>
    <xf numFmtId="0" fontId="40" fillId="0" borderId="2" xfId="0" applyFont="1" applyBorder="1" applyAlignment="1">
      <alignment horizontal="left" vertical="center" shrinkToFit="1"/>
    </xf>
    <xf numFmtId="0" fontId="40" fillId="0" borderId="36" xfId="0" applyFont="1" applyBorder="1" applyAlignment="1">
      <alignment horizontal="left" vertical="center" shrinkToFit="1"/>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34" xfId="0" applyFont="1" applyBorder="1" applyAlignment="1">
      <alignment horizontal="left" vertical="center"/>
    </xf>
    <xf numFmtId="0" fontId="40" fillId="0" borderId="2" xfId="0" applyFont="1" applyBorder="1" applyAlignment="1">
      <alignment horizontal="left" vertical="center"/>
    </xf>
    <xf numFmtId="0" fontId="40" fillId="0" borderId="74" xfId="0" applyFont="1" applyBorder="1" applyAlignment="1">
      <alignment horizontal="left" vertical="center"/>
    </xf>
    <xf numFmtId="0" fontId="40" fillId="0" borderId="22" xfId="0" applyFont="1" applyBorder="1" applyAlignment="1">
      <alignment horizontal="left" vertical="center"/>
    </xf>
    <xf numFmtId="0" fontId="40" fillId="0" borderId="124" xfId="0" applyFont="1" applyBorder="1" applyAlignment="1">
      <alignment horizontal="left"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40" fillId="0" borderId="122" xfId="0" applyFont="1" applyBorder="1" applyAlignment="1">
      <alignment horizontal="center" vertical="center"/>
    </xf>
    <xf numFmtId="0" fontId="40" fillId="0" borderId="123"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34" xfId="0" applyFont="1" applyBorder="1" applyAlignment="1">
      <alignment horizontal="center" vertical="center"/>
    </xf>
    <xf numFmtId="0" fontId="24" fillId="0" borderId="36" xfId="0" applyFont="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3" fillId="0" borderId="81" xfId="0" applyFont="1" applyBorder="1" applyAlignment="1">
      <alignment horizontal="right" vertical="center"/>
    </xf>
    <xf numFmtId="0" fontId="3" fillId="0" borderId="82" xfId="0" applyFont="1" applyBorder="1" applyAlignment="1">
      <alignment horizontal="right" vertical="center"/>
    </xf>
    <xf numFmtId="0" fontId="18" fillId="0" borderId="55" xfId="0" applyFont="1" applyBorder="1" applyAlignment="1">
      <alignment horizontal="center" vertical="center" shrinkToFit="1"/>
    </xf>
    <xf numFmtId="0" fontId="18" fillId="0" borderId="56" xfId="0" applyFont="1" applyBorder="1" applyAlignment="1">
      <alignment horizontal="center" vertical="center" shrinkToFit="1"/>
    </xf>
    <xf numFmtId="0" fontId="18" fillId="11" borderId="56" xfId="0" applyFont="1" applyFill="1" applyBorder="1" applyAlignment="1">
      <alignment horizontal="left" vertical="center" shrinkToFit="1"/>
    </xf>
    <xf numFmtId="0" fontId="18" fillId="0" borderId="56" xfId="0" applyFont="1" applyBorder="1" applyAlignment="1">
      <alignment horizontal="left" vertical="center" shrinkToFit="1"/>
    </xf>
    <xf numFmtId="0" fontId="15" fillId="0" borderId="121" xfId="0" applyFont="1" applyBorder="1" applyAlignment="1">
      <alignment horizontal="center" vertical="center"/>
    </xf>
    <xf numFmtId="0" fontId="14" fillId="5" borderId="75" xfId="0" applyFont="1" applyFill="1" applyBorder="1" applyAlignment="1">
      <alignment horizontal="center" vertical="center" shrinkToFit="1"/>
    </xf>
    <xf numFmtId="0" fontId="14" fillId="5" borderId="30" xfId="0" applyFont="1" applyFill="1" applyBorder="1" applyAlignment="1">
      <alignment horizontal="center" vertical="center" shrinkToFit="1"/>
    </xf>
    <xf numFmtId="0" fontId="14" fillId="5" borderId="76" xfId="0" applyFont="1" applyFill="1" applyBorder="1" applyAlignment="1">
      <alignment horizontal="center" vertical="center" shrinkToFit="1"/>
    </xf>
    <xf numFmtId="0" fontId="18" fillId="0" borderId="80" xfId="0" applyFont="1" applyBorder="1" applyAlignment="1">
      <alignment horizontal="left" vertical="center"/>
    </xf>
    <xf numFmtId="0" fontId="18" fillId="0" borderId="3" xfId="0" applyFont="1" applyBorder="1" applyAlignment="1">
      <alignment horizontal="left" vertical="center"/>
    </xf>
    <xf numFmtId="0" fontId="18" fillId="0" borderId="23" xfId="0" applyFont="1" applyBorder="1" applyAlignment="1">
      <alignment horizontal="left" vertical="center"/>
    </xf>
    <xf numFmtId="0" fontId="3" fillId="0" borderId="22" xfId="0" applyFont="1" applyBorder="1" applyAlignment="1">
      <alignment horizontal="center" vertical="center"/>
    </xf>
    <xf numFmtId="0" fontId="3" fillId="0" borderId="51" xfId="0" applyFont="1" applyBorder="1" applyAlignment="1">
      <alignment horizontal="center" vertical="center"/>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139" fillId="0" borderId="121" xfId="0" applyFont="1" applyBorder="1" applyAlignment="1">
      <alignment horizontal="center" vertical="center"/>
    </xf>
    <xf numFmtId="0" fontId="18" fillId="0" borderId="57" xfId="0" applyFont="1" applyBorder="1" applyAlignment="1">
      <alignment horizontal="left" vertical="center" shrinkToFit="1"/>
    </xf>
    <xf numFmtId="0" fontId="63" fillId="0" borderId="22" xfId="0" applyFont="1" applyBorder="1" applyAlignment="1">
      <alignment horizontal="center" vertical="center"/>
    </xf>
    <xf numFmtId="0" fontId="63" fillId="0" borderId="51" xfId="0" applyFont="1" applyBorder="1" applyAlignment="1">
      <alignment horizontal="center" vertical="center"/>
    </xf>
    <xf numFmtId="0" fontId="63" fillId="0" borderId="3" xfId="0" applyFont="1" applyBorder="1" applyAlignment="1">
      <alignment horizontal="left" vertical="center"/>
    </xf>
    <xf numFmtId="0" fontId="18" fillId="11" borderId="56" xfId="0" applyFont="1" applyFill="1" applyBorder="1" applyAlignment="1">
      <alignment horizontal="center" vertical="center" shrinkToFit="1"/>
    </xf>
    <xf numFmtId="177" fontId="78" fillId="0" borderId="81" xfId="0" applyNumberFormat="1" applyFont="1" applyBorder="1" applyAlignment="1">
      <alignment horizontal="right" vertical="center"/>
    </xf>
    <xf numFmtId="0" fontId="78" fillId="0" borderId="82" xfId="0" applyFont="1" applyBorder="1" applyAlignment="1">
      <alignment horizontal="right" vertical="center"/>
    </xf>
    <xf numFmtId="0" fontId="59" fillId="0" borderId="78" xfId="0" applyFont="1" applyBorder="1" applyAlignment="1">
      <alignment horizontal="left" vertical="center"/>
    </xf>
    <xf numFmtId="0" fontId="59" fillId="0" borderId="79" xfId="0" applyFont="1" applyBorder="1" applyAlignment="1">
      <alignment horizontal="left" vertical="center"/>
    </xf>
    <xf numFmtId="0" fontId="15" fillId="0" borderId="0" xfId="0" applyFont="1" applyAlignment="1">
      <alignment horizontal="left"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right" vertical="center"/>
    </xf>
    <xf numFmtId="0" fontId="24" fillId="0" borderId="20" xfId="0" applyFont="1" applyBorder="1" applyAlignment="1">
      <alignment horizontal="right" vertical="center"/>
    </xf>
    <xf numFmtId="0" fontId="24" fillId="0" borderId="21" xfId="0" applyFont="1" applyBorder="1" applyAlignment="1">
      <alignment horizontal="right" vertical="center"/>
    </xf>
    <xf numFmtId="0" fontId="3" fillId="0" borderId="63" xfId="0" applyFont="1" applyBorder="1" applyAlignment="1">
      <alignment horizontal="left" vertical="center"/>
    </xf>
    <xf numFmtId="0" fontId="3" fillId="0" borderId="113" xfId="0" applyFont="1" applyBorder="1" applyAlignment="1">
      <alignment horizontal="center" vertical="center" shrinkToFit="1"/>
    </xf>
    <xf numFmtId="0" fontId="3" fillId="0" borderId="162" xfId="0" applyFont="1" applyBorder="1" applyAlignment="1">
      <alignment horizontal="center" vertical="center" shrinkToFit="1"/>
    </xf>
    <xf numFmtId="0" fontId="23" fillId="5" borderId="117" xfId="0" applyFont="1" applyFill="1" applyBorder="1" applyAlignment="1">
      <alignment horizontal="center" vertical="center"/>
    </xf>
    <xf numFmtId="0" fontId="23" fillId="5" borderId="134" xfId="0" applyFont="1" applyFill="1" applyBorder="1" applyAlignment="1">
      <alignment horizontal="center" vertical="center"/>
    </xf>
    <xf numFmtId="0" fontId="24" fillId="11" borderId="30" xfId="0" applyFont="1" applyFill="1" applyBorder="1" applyAlignment="1">
      <alignment horizontal="left" vertical="center" shrinkToFit="1"/>
    </xf>
    <xf numFmtId="0" fontId="24" fillId="0" borderId="121" xfId="0" applyFont="1" applyBorder="1" applyAlignment="1">
      <alignment horizontal="left" vertical="center" shrinkToFit="1"/>
    </xf>
    <xf numFmtId="0" fontId="3" fillId="0" borderId="111"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3" fillId="0" borderId="0" xfId="0" applyFont="1" applyAlignment="1">
      <alignment horizontal="left" vertical="center"/>
    </xf>
    <xf numFmtId="0" fontId="17" fillId="0" borderId="34" xfId="0" applyFont="1" applyBorder="1" applyAlignment="1">
      <alignment horizontal="left" vertical="center"/>
    </xf>
    <xf numFmtId="0" fontId="17" fillId="0" borderId="36" xfId="0" applyFont="1" applyBorder="1" applyAlignment="1">
      <alignment horizontal="left" vertical="center"/>
    </xf>
    <xf numFmtId="0" fontId="63" fillId="0" borderId="19" xfId="0" applyFont="1" applyBorder="1" applyAlignment="1">
      <alignment horizontal="right" vertical="center"/>
    </xf>
    <xf numFmtId="0" fontId="63" fillId="0" borderId="20" xfId="0" applyFont="1" applyBorder="1" applyAlignment="1">
      <alignment horizontal="right" vertical="center"/>
    </xf>
    <xf numFmtId="0" fontId="63" fillId="0" borderId="21" xfId="0" applyFont="1" applyBorder="1" applyAlignment="1">
      <alignment horizontal="right" vertical="center"/>
    </xf>
    <xf numFmtId="0" fontId="53" fillId="0" borderId="0" xfId="0" applyFont="1" applyAlignment="1">
      <alignment horizontal="left" vertical="center" wrapText="1"/>
    </xf>
    <xf numFmtId="0" fontId="4" fillId="2" borderId="33"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 fillId="0" borderId="22" xfId="0" applyFont="1" applyBorder="1" applyAlignment="1">
      <alignment horizontal="left" vertical="center" wrapText="1" shrinkToFit="1"/>
    </xf>
    <xf numFmtId="0" fontId="3" fillId="0" borderId="3" xfId="0" applyFont="1" applyBorder="1" applyAlignment="1">
      <alignment horizontal="left" vertical="center" shrinkToFit="1"/>
    </xf>
    <xf numFmtId="0" fontId="3" fillId="0" borderId="23" xfId="0" applyFont="1" applyBorder="1" applyAlignment="1">
      <alignment horizontal="left" vertical="center" shrinkToFit="1"/>
    </xf>
    <xf numFmtId="0" fontId="45" fillId="0" borderId="0" xfId="0" applyFont="1" applyAlignment="1">
      <alignment horizontal="center" vertical="top" wrapText="1"/>
    </xf>
    <xf numFmtId="0" fontId="45" fillId="0" borderId="0" xfId="0" applyFont="1" applyAlignment="1">
      <alignment horizontal="center" vertical="top"/>
    </xf>
    <xf numFmtId="0" fontId="17" fillId="0" borderId="22" xfId="0" applyFont="1" applyBorder="1" applyAlignment="1">
      <alignment horizontal="left" vertical="center"/>
    </xf>
    <xf numFmtId="0" fontId="17" fillId="0" borderId="3" xfId="0" applyFont="1" applyBorder="1" applyAlignment="1">
      <alignment horizontal="left" vertical="center"/>
    </xf>
    <xf numFmtId="0" fontId="17" fillId="0" borderId="23"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0" fillId="0" borderId="0" xfId="0" applyFont="1" applyAlignment="1">
      <alignment horizontal="left" wrapText="1"/>
    </xf>
    <xf numFmtId="0" fontId="5" fillId="0" borderId="0" xfId="0" applyFont="1" applyAlignment="1">
      <alignment horizontal="left" vertical="center"/>
    </xf>
    <xf numFmtId="0" fontId="117" fillId="11" borderId="2" xfId="0" applyFont="1" applyFill="1"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left" vertical="center"/>
    </xf>
    <xf numFmtId="0" fontId="55" fillId="0" borderId="2" xfId="0" applyFont="1" applyBorder="1" applyAlignment="1">
      <alignment horizontal="left" vertical="center"/>
    </xf>
    <xf numFmtId="0" fontId="5" fillId="0" borderId="4" xfId="0" applyFont="1" applyBorder="1" applyAlignment="1">
      <alignment horizontal="center" vertical="center" shrinkToFit="1"/>
    </xf>
    <xf numFmtId="0" fontId="55" fillId="0" borderId="2" xfId="0" applyFont="1" applyBorder="1" applyAlignment="1">
      <alignment horizontal="center" vertical="center"/>
    </xf>
    <xf numFmtId="0" fontId="71" fillId="0" borderId="0" xfId="0" applyFont="1" applyBorder="1" applyAlignment="1">
      <alignment horizontal="left" vertical="center" shrinkToFit="1"/>
    </xf>
    <xf numFmtId="0" fontId="70" fillId="11" borderId="4" xfId="0" applyFont="1" applyFill="1" applyBorder="1" applyAlignment="1">
      <alignment horizontal="left" vertical="center" shrinkToFit="1"/>
    </xf>
    <xf numFmtId="0" fontId="71" fillId="11" borderId="4" xfId="0" applyFont="1" applyFill="1" applyBorder="1" applyAlignment="1">
      <alignment horizontal="left" vertical="center" shrinkToFit="1"/>
    </xf>
    <xf numFmtId="0" fontId="28" fillId="0" borderId="0" xfId="0" applyFont="1" applyAlignment="1">
      <alignment horizontal="left" vertical="center" wrapText="1"/>
    </xf>
    <xf numFmtId="0" fontId="54" fillId="0" borderId="0" xfId="0" applyFont="1" applyAlignment="1">
      <alignment horizontal="center" vertical="top"/>
    </xf>
    <xf numFmtId="0" fontId="0" fillId="0" borderId="0" xfId="0" applyAlignment="1">
      <alignment horizontal="center" vertical="top"/>
    </xf>
    <xf numFmtId="0" fontId="118" fillId="0" borderId="2" xfId="0" applyFont="1" applyBorder="1" applyAlignment="1">
      <alignment horizontal="center" vertical="center"/>
    </xf>
    <xf numFmtId="6" fontId="57" fillId="0" borderId="2" xfId="0" applyNumberFormat="1" applyFont="1" applyBorder="1" applyAlignment="1">
      <alignment horizontal="left" vertical="center"/>
    </xf>
    <xf numFmtId="0" fontId="70" fillId="0" borderId="0" xfId="0" applyFont="1" applyAlignment="1">
      <alignment horizontal="left" vertical="center"/>
    </xf>
    <xf numFmtId="0" fontId="71" fillId="0" borderId="0" xfId="0" applyFont="1" applyAlignment="1">
      <alignment horizontal="left" vertical="center"/>
    </xf>
    <xf numFmtId="0" fontId="28" fillId="0" borderId="0" xfId="0" applyFont="1" applyAlignment="1">
      <alignment horizontal="left" vertical="center"/>
    </xf>
    <xf numFmtId="0" fontId="54" fillId="0" borderId="0" xfId="0" applyFont="1" applyAlignment="1">
      <alignment horizontal="right" vertical="top"/>
    </xf>
    <xf numFmtId="3" fontId="120" fillId="0" borderId="2" xfId="0" applyNumberFormat="1" applyFont="1" applyBorder="1" applyAlignment="1">
      <alignment horizontal="left" vertical="center"/>
    </xf>
    <xf numFmtId="3" fontId="55" fillId="0" borderId="2" xfId="0" applyNumberFormat="1" applyFont="1" applyBorder="1" applyAlignment="1">
      <alignment horizontal="left" vertical="center"/>
    </xf>
    <xf numFmtId="0" fontId="3" fillId="0" borderId="73" xfId="0" applyFont="1" applyBorder="1" applyAlignment="1">
      <alignment horizontal="center" vertical="center"/>
    </xf>
    <xf numFmtId="0" fontId="3" fillId="0" borderId="135" xfId="0" applyFont="1" applyBorder="1" applyAlignment="1">
      <alignment horizontal="center" vertical="center"/>
    </xf>
    <xf numFmtId="0" fontId="3" fillId="0" borderId="2" xfId="0" applyFont="1" applyBorder="1" applyAlignment="1">
      <alignment horizontal="center" vertical="center"/>
    </xf>
    <xf numFmtId="0" fontId="3" fillId="0" borderId="111" xfId="0" applyFont="1" applyBorder="1" applyAlignment="1">
      <alignment horizontal="left" vertical="center"/>
    </xf>
    <xf numFmtId="0" fontId="3" fillId="0" borderId="130" xfId="0" applyFont="1" applyBorder="1" applyAlignment="1">
      <alignment horizontal="left" vertical="center"/>
    </xf>
    <xf numFmtId="0" fontId="3" fillId="0" borderId="131" xfId="0" applyFont="1" applyBorder="1" applyAlignment="1">
      <alignment horizontal="left" vertical="center"/>
    </xf>
    <xf numFmtId="0" fontId="24" fillId="11" borderId="136" xfId="0" applyFont="1" applyFill="1" applyBorder="1" applyAlignment="1">
      <alignment horizontal="left" vertical="center" shrinkToFit="1"/>
    </xf>
    <xf numFmtId="0" fontId="23" fillId="5" borderId="75" xfId="0" applyFont="1" applyFill="1" applyBorder="1" applyAlignment="1">
      <alignment horizontal="center" vertical="center"/>
    </xf>
    <xf numFmtId="0" fontId="23" fillId="5" borderId="30" xfId="0" applyFont="1" applyFill="1" applyBorder="1" applyAlignment="1">
      <alignment horizontal="center" vertical="center"/>
    </xf>
    <xf numFmtId="0" fontId="23" fillId="5" borderId="76" xfId="0" applyFont="1" applyFill="1" applyBorder="1" applyAlignment="1">
      <alignment horizontal="center" vertical="center"/>
    </xf>
    <xf numFmtId="0" fontId="23" fillId="5" borderId="84" xfId="0" applyFont="1" applyFill="1" applyBorder="1" applyAlignment="1">
      <alignment horizontal="center" vertical="center"/>
    </xf>
    <xf numFmtId="0" fontId="23" fillId="5" borderId="121" xfId="0" applyFont="1" applyFill="1" applyBorder="1" applyAlignment="1">
      <alignment horizontal="center" vertical="center"/>
    </xf>
    <xf numFmtId="0" fontId="23" fillId="5" borderId="85" xfId="0" applyFont="1" applyFill="1" applyBorder="1" applyAlignment="1">
      <alignment horizontal="center" vertical="center"/>
    </xf>
    <xf numFmtId="0" fontId="24" fillId="0" borderId="30" xfId="0" applyFont="1" applyFill="1" applyBorder="1" applyAlignment="1">
      <alignment horizontal="left" vertical="center" shrinkToFit="1"/>
    </xf>
    <xf numFmtId="0" fontId="3" fillId="0" borderId="127" xfId="0" applyFont="1" applyFill="1" applyBorder="1" applyAlignment="1">
      <alignment horizontal="left" vertical="top" shrinkToFit="1"/>
    </xf>
    <xf numFmtId="0" fontId="3" fillId="0" borderId="121" xfId="0" applyFont="1" applyFill="1" applyBorder="1" applyAlignment="1">
      <alignment horizontal="left" vertical="top" shrinkToFit="1"/>
    </xf>
    <xf numFmtId="0" fontId="3" fillId="0" borderId="115" xfId="0" applyFont="1" applyBorder="1" applyAlignment="1">
      <alignment horizontal="center" vertical="center"/>
    </xf>
    <xf numFmtId="0" fontId="3" fillId="0" borderId="77" xfId="0" applyFont="1" applyBorder="1" applyAlignment="1">
      <alignment horizontal="center" vertical="center"/>
    </xf>
    <xf numFmtId="0" fontId="3" fillId="0" borderId="63" xfId="0" applyFont="1" applyBorder="1" applyAlignment="1">
      <alignment horizontal="center" vertical="center"/>
    </xf>
    <xf numFmtId="0" fontId="3" fillId="0" borderId="75" xfId="0" applyFont="1" applyBorder="1" applyAlignment="1">
      <alignment horizontal="center" vertical="center" shrinkToFit="1"/>
    </xf>
    <xf numFmtId="0" fontId="3" fillId="0" borderId="129"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28" xfId="0" applyFont="1" applyBorder="1" applyAlignment="1">
      <alignment horizontal="center" vertical="center" shrinkToFit="1"/>
    </xf>
    <xf numFmtId="0" fontId="4" fillId="0" borderId="49" xfId="0" applyFont="1" applyBorder="1" applyAlignment="1">
      <alignment horizontal="left" vertical="top"/>
    </xf>
    <xf numFmtId="0" fontId="4" fillId="0" borderId="50"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3" fillId="2" borderId="44" xfId="0" applyFont="1" applyFill="1" applyBorder="1" applyAlignment="1">
      <alignment horizontal="center" vertical="center" shrinkToFit="1"/>
    </xf>
    <xf numFmtId="0" fontId="3" fillId="2" borderId="125" xfId="0" applyFont="1" applyFill="1" applyBorder="1" applyAlignment="1">
      <alignment horizontal="center" vertical="center" shrinkToFit="1"/>
    </xf>
    <xf numFmtId="0" fontId="4" fillId="0" borderId="112" xfId="0" applyFont="1" applyBorder="1" applyAlignment="1">
      <alignment horizontal="left" vertical="top"/>
    </xf>
    <xf numFmtId="0" fontId="4" fillId="0" borderId="63" xfId="0" applyFont="1" applyBorder="1" applyAlignment="1">
      <alignment horizontal="left" vertical="top"/>
    </xf>
    <xf numFmtId="176" fontId="4" fillId="0" borderId="112" xfId="1" applyNumberFormat="1" applyFont="1" applyBorder="1" applyAlignment="1">
      <alignment horizontal="left" vertical="center"/>
    </xf>
    <xf numFmtId="176" fontId="4" fillId="0" borderId="63" xfId="1" applyNumberFormat="1" applyFont="1" applyBorder="1" applyAlignment="1">
      <alignment horizontal="left" vertical="center"/>
    </xf>
    <xf numFmtId="0" fontId="3" fillId="0" borderId="112" xfId="0" applyFont="1" applyBorder="1" applyAlignment="1">
      <alignment horizontal="left" vertical="center"/>
    </xf>
    <xf numFmtId="176" fontId="4" fillId="0" borderId="112" xfId="1" applyNumberFormat="1" applyFont="1" applyBorder="1" applyAlignment="1">
      <alignment horizontal="center" vertical="center"/>
    </xf>
    <xf numFmtId="176" fontId="4" fillId="0" borderId="63" xfId="1" applyNumberFormat="1" applyFont="1" applyBorder="1" applyAlignment="1">
      <alignment horizontal="center" vertical="center"/>
    </xf>
    <xf numFmtId="176" fontId="4" fillId="0" borderId="49" xfId="1" quotePrefix="1" applyNumberFormat="1" applyFont="1" applyBorder="1" applyAlignment="1">
      <alignment horizontal="center" vertical="center"/>
    </xf>
    <xf numFmtId="176" fontId="4" fillId="0" borderId="50" xfId="1" quotePrefix="1" applyNumberFormat="1" applyFont="1" applyBorder="1" applyAlignment="1">
      <alignment horizontal="center" vertical="center"/>
    </xf>
    <xf numFmtId="176" fontId="4" fillId="0" borderId="22" xfId="1" applyNumberFormat="1" applyFont="1" applyBorder="1" applyAlignment="1">
      <alignment horizontal="left" vertical="center"/>
    </xf>
    <xf numFmtId="176" fontId="4" fillId="0" borderId="23" xfId="1" applyNumberFormat="1" applyFont="1" applyBorder="1" applyAlignment="1">
      <alignment horizontal="left" vertical="center"/>
    </xf>
    <xf numFmtId="176" fontId="4" fillId="0" borderId="34" xfId="1" quotePrefix="1" applyNumberFormat="1" applyFont="1" applyBorder="1" applyAlignment="1">
      <alignment horizontal="center" vertical="center"/>
    </xf>
    <xf numFmtId="176" fontId="4" fillId="0" borderId="36" xfId="1" quotePrefix="1" applyNumberFormat="1" applyFont="1" applyBorder="1" applyAlignment="1">
      <alignment horizontal="center" vertical="center"/>
    </xf>
    <xf numFmtId="176" fontId="4" fillId="0" borderId="22" xfId="1" applyNumberFormat="1" applyFont="1" applyBorder="1" applyAlignment="1">
      <alignment horizontal="center" vertical="center"/>
    </xf>
    <xf numFmtId="176" fontId="4" fillId="0" borderId="23" xfId="1" applyNumberFormat="1" applyFont="1" applyBorder="1" applyAlignment="1">
      <alignment horizontal="center" vertical="center"/>
    </xf>
    <xf numFmtId="176" fontId="4" fillId="0" borderId="49" xfId="1" applyNumberFormat="1" applyFont="1" applyBorder="1" applyAlignment="1">
      <alignment horizontal="left" vertical="center"/>
    </xf>
    <xf numFmtId="176" fontId="4" fillId="0" borderId="50" xfId="1" applyNumberFormat="1" applyFont="1" applyBorder="1" applyAlignment="1">
      <alignment horizontal="lef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38" fontId="3" fillId="2" borderId="44" xfId="1" applyFont="1" applyFill="1" applyBorder="1" applyAlignment="1">
      <alignment horizontal="center" vertical="center" shrinkToFit="1"/>
    </xf>
    <xf numFmtId="38" fontId="3" fillId="2" borderId="125" xfId="1" applyFont="1" applyFill="1" applyBorder="1" applyAlignment="1">
      <alignment horizontal="center" vertical="center" shrinkToFit="1"/>
    </xf>
    <xf numFmtId="38" fontId="3" fillId="2" borderId="44" xfId="1" applyFont="1" applyFill="1" applyBorder="1" applyAlignment="1">
      <alignment horizontal="center" vertical="center" wrapText="1" shrinkToFit="1"/>
    </xf>
    <xf numFmtId="38" fontId="3" fillId="2" borderId="125" xfId="1" applyFont="1" applyFill="1" applyBorder="1" applyAlignment="1">
      <alignment horizontal="center" vertical="center" wrapText="1" shrinkToFit="1"/>
    </xf>
    <xf numFmtId="0" fontId="78" fillId="0" borderId="19" xfId="0" applyFont="1" applyBorder="1" applyAlignment="1">
      <alignment horizontal="center" vertical="center"/>
    </xf>
    <xf numFmtId="0" fontId="78" fillId="0" borderId="20" xfId="0" applyFont="1" applyBorder="1" applyAlignment="1">
      <alignment horizontal="center" vertical="center"/>
    </xf>
    <xf numFmtId="0" fontId="78" fillId="0" borderId="21" xfId="0" applyFont="1" applyBorder="1" applyAlignment="1">
      <alignment horizontal="center" vertical="center"/>
    </xf>
    <xf numFmtId="176" fontId="59" fillId="0" borderId="49" xfId="1" applyNumberFormat="1" applyFont="1" applyBorder="1" applyAlignment="1">
      <alignment horizontal="left" vertical="center"/>
    </xf>
    <xf numFmtId="176" fontId="59" fillId="0" borderId="50" xfId="1" applyNumberFormat="1" applyFont="1" applyBorder="1" applyAlignment="1">
      <alignment horizontal="left" vertical="center"/>
    </xf>
    <xf numFmtId="176" fontId="60" fillId="0" borderId="49" xfId="1" quotePrefix="1" applyNumberFormat="1" applyFont="1" applyBorder="1" applyAlignment="1">
      <alignment horizontal="center" vertical="center"/>
    </xf>
    <xf numFmtId="176" fontId="60" fillId="0" borderId="50" xfId="1" quotePrefix="1" applyNumberFormat="1" applyFont="1" applyBorder="1" applyAlignment="1">
      <alignment horizontal="center" vertical="center"/>
    </xf>
    <xf numFmtId="176" fontId="59" fillId="0" borderId="34" xfId="1" applyNumberFormat="1" applyFont="1" applyBorder="1" applyAlignment="1">
      <alignment horizontal="left" vertical="center"/>
    </xf>
    <xf numFmtId="176" fontId="59" fillId="0" borderId="36" xfId="1" applyNumberFormat="1" applyFont="1" applyBorder="1" applyAlignment="1">
      <alignment horizontal="left" vertical="center"/>
    </xf>
    <xf numFmtId="176" fontId="60" fillId="0" borderId="34" xfId="1" quotePrefix="1" applyNumberFormat="1" applyFont="1" applyBorder="1" applyAlignment="1">
      <alignment horizontal="center" vertical="center"/>
    </xf>
    <xf numFmtId="176" fontId="60" fillId="0" borderId="36" xfId="1" quotePrefix="1" applyNumberFormat="1" applyFont="1" applyBorder="1" applyAlignment="1">
      <alignment horizontal="center" vertical="center"/>
    </xf>
    <xf numFmtId="38" fontId="3" fillId="2" borderId="33" xfId="1" applyFont="1" applyFill="1" applyBorder="1" applyAlignment="1">
      <alignment horizontal="center" vertical="center" shrinkToFit="1"/>
    </xf>
    <xf numFmtId="38" fontId="3" fillId="2" borderId="35" xfId="1"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59" fillId="0" borderId="49" xfId="0" applyFont="1" applyBorder="1" applyAlignment="1">
      <alignment horizontal="center" vertical="center"/>
    </xf>
    <xf numFmtId="0" fontId="59" fillId="0" borderId="50" xfId="0" applyFont="1" applyBorder="1" applyAlignment="1">
      <alignment horizontal="center" vertical="center"/>
    </xf>
    <xf numFmtId="0" fontId="59" fillId="0" borderId="22" xfId="0" applyFont="1" applyBorder="1" applyAlignment="1">
      <alignment horizontal="center" vertical="center"/>
    </xf>
    <xf numFmtId="0" fontId="59" fillId="0" borderId="23" xfId="0" applyFont="1" applyBorder="1" applyAlignment="1">
      <alignment horizontal="center" vertical="center"/>
    </xf>
    <xf numFmtId="0" fontId="5" fillId="0" borderId="2" xfId="0" applyFont="1" applyBorder="1" applyAlignment="1">
      <alignment horizontal="left" vertical="center" shrinkToFit="1"/>
    </xf>
    <xf numFmtId="0" fontId="7" fillId="0" borderId="0" xfId="0" applyFont="1" applyAlignment="1">
      <alignment horizontal="center" vertical="center"/>
    </xf>
    <xf numFmtId="0" fontId="0" fillId="0" borderId="2" xfId="0" applyBorder="1" applyAlignment="1">
      <alignment horizontal="left" vertical="center"/>
    </xf>
    <xf numFmtId="0" fontId="88" fillId="8" borderId="86" xfId="5" applyFont="1" applyFill="1" applyBorder="1" applyAlignment="1">
      <alignment horizontal="center" vertical="center" shrinkToFit="1"/>
    </xf>
    <xf numFmtId="0" fontId="85" fillId="0" borderId="2" xfId="5" applyFont="1" applyBorder="1" applyAlignment="1">
      <alignment horizontal="left" vertical="center"/>
    </xf>
    <xf numFmtId="0" fontId="123" fillId="7" borderId="2" xfId="5" applyFont="1" applyFill="1" applyBorder="1" applyAlignment="1">
      <alignment horizontal="center"/>
    </xf>
    <xf numFmtId="0" fontId="88" fillId="8" borderId="1" xfId="5" applyFont="1" applyFill="1" applyBorder="1" applyAlignment="1">
      <alignment horizontal="center" vertical="center" shrinkToFit="1"/>
    </xf>
    <xf numFmtId="0" fontId="88" fillId="8" borderId="22" xfId="5" applyFont="1" applyFill="1" applyBorder="1" applyAlignment="1">
      <alignment horizontal="center" vertical="center" shrinkToFit="1"/>
    </xf>
    <xf numFmtId="0" fontId="90" fillId="8" borderId="86" xfId="5" applyFont="1" applyFill="1" applyBorder="1" applyAlignment="1">
      <alignment horizontal="center" vertical="center" shrinkToFit="1"/>
    </xf>
    <xf numFmtId="0" fontId="93" fillId="0" borderId="53" xfId="5" applyFont="1" applyBorder="1" applyAlignment="1">
      <alignment horizontal="left" vertical="top" wrapText="1"/>
    </xf>
    <xf numFmtId="0" fontId="93" fillId="0" borderId="4" xfId="5" applyFont="1" applyBorder="1" applyAlignment="1">
      <alignment horizontal="left" vertical="top" wrapText="1"/>
    </xf>
    <xf numFmtId="0" fontId="93" fillId="0" borderId="52" xfId="5" applyFont="1" applyBorder="1" applyAlignment="1">
      <alignment horizontal="left" vertical="top" wrapText="1"/>
    </xf>
    <xf numFmtId="0" fontId="93" fillId="0" borderId="89" xfId="5" applyFont="1" applyBorder="1" applyAlignment="1">
      <alignment horizontal="left" vertical="top" wrapText="1"/>
    </xf>
    <xf numFmtId="0" fontId="93" fillId="0" borderId="0" xfId="5" applyFont="1" applyBorder="1" applyAlignment="1">
      <alignment horizontal="left" vertical="top" wrapText="1"/>
    </xf>
    <xf numFmtId="0" fontId="93" fillId="0" borderId="48" xfId="5" applyFont="1" applyBorder="1" applyAlignment="1">
      <alignment horizontal="left" vertical="top" wrapText="1"/>
    </xf>
    <xf numFmtId="0" fontId="88" fillId="8" borderId="87" xfId="5" applyFont="1" applyFill="1" applyBorder="1" applyAlignment="1">
      <alignment horizontal="center" vertical="center" shrinkToFit="1"/>
    </xf>
    <xf numFmtId="0" fontId="92" fillId="9" borderId="28" xfId="5" applyFont="1" applyFill="1" applyBorder="1" applyAlignment="1">
      <alignment horizontal="center" vertical="center" textRotation="255"/>
    </xf>
    <xf numFmtId="0" fontId="92" fillId="9" borderId="88" xfId="5" applyFont="1" applyFill="1" applyBorder="1" applyAlignment="1">
      <alignment horizontal="center" vertical="center" textRotation="255"/>
    </xf>
    <xf numFmtId="0" fontId="93" fillId="0" borderId="34" xfId="5" applyFont="1" applyBorder="1" applyAlignment="1">
      <alignment horizontal="left" vertical="top" wrapText="1"/>
    </xf>
    <xf numFmtId="0" fontId="93" fillId="0" borderId="2" xfId="5" applyFont="1" applyBorder="1" applyAlignment="1">
      <alignment horizontal="left" vertical="top" wrapText="1"/>
    </xf>
    <xf numFmtId="0" fontId="93" fillId="0" borderId="36" xfId="5" applyFont="1" applyBorder="1" applyAlignment="1">
      <alignment horizontal="left" vertical="top" wrapText="1"/>
    </xf>
    <xf numFmtId="0" fontId="98" fillId="0" borderId="0" xfId="5" applyFont="1" applyAlignment="1">
      <alignment horizontal="left"/>
    </xf>
    <xf numFmtId="0" fontId="94" fillId="0" borderId="34" xfId="5" applyFont="1" applyBorder="1" applyAlignment="1">
      <alignment horizontal="left" vertical="top" wrapText="1"/>
    </xf>
    <xf numFmtId="0" fontId="94" fillId="0" borderId="2" xfId="5" applyFont="1" applyBorder="1" applyAlignment="1">
      <alignment horizontal="left" vertical="top" wrapText="1"/>
    </xf>
    <xf numFmtId="0" fontId="94" fillId="0" borderId="36" xfId="5" applyFont="1" applyBorder="1" applyAlignment="1">
      <alignment horizontal="left" vertical="top" wrapText="1"/>
    </xf>
    <xf numFmtId="0" fontId="92" fillId="8" borderId="88" xfId="5" applyFont="1" applyFill="1" applyBorder="1" applyAlignment="1">
      <alignment horizontal="center" vertical="center" textRotation="255"/>
    </xf>
    <xf numFmtId="0" fontId="92" fillId="8" borderId="93" xfId="5" applyFont="1" applyFill="1" applyBorder="1" applyAlignment="1">
      <alignment horizontal="center" vertical="center" textRotation="255"/>
    </xf>
    <xf numFmtId="0" fontId="97" fillId="0" borderId="89" xfId="5" applyFont="1" applyBorder="1" applyAlignment="1">
      <alignment horizontal="left" vertical="top" wrapText="1"/>
    </xf>
    <xf numFmtId="0" fontId="97" fillId="0" borderId="0" xfId="5" applyFont="1" applyAlignment="1">
      <alignment horizontal="left" vertical="top" wrapText="1"/>
    </xf>
    <xf numFmtId="0" fontId="97" fillId="0" borderId="48" xfId="5" applyFont="1" applyBorder="1" applyAlignment="1">
      <alignment horizontal="left" vertical="top" wrapText="1"/>
    </xf>
    <xf numFmtId="0" fontId="97" fillId="0" borderId="34" xfId="5" applyFont="1" applyBorder="1" applyAlignment="1">
      <alignment horizontal="left" vertical="top" wrapText="1"/>
    </xf>
    <xf numFmtId="0" fontId="97" fillId="0" borderId="2" xfId="5" applyFont="1" applyBorder="1" applyAlignment="1">
      <alignment horizontal="left" vertical="top" wrapText="1"/>
    </xf>
    <xf numFmtId="0" fontId="97" fillId="0" borderId="36" xfId="5" applyFont="1" applyBorder="1" applyAlignment="1">
      <alignment horizontal="left" vertical="top" wrapText="1"/>
    </xf>
    <xf numFmtId="0" fontId="97" fillId="0" borderId="15" xfId="5" applyFont="1" applyBorder="1" applyAlignment="1">
      <alignment horizontal="left" vertical="top" wrapText="1"/>
    </xf>
    <xf numFmtId="0" fontId="97" fillId="0" borderId="15" xfId="5" applyFont="1" applyBorder="1" applyAlignment="1">
      <alignment horizontal="left" vertical="top"/>
    </xf>
    <xf numFmtId="0" fontId="97" fillId="0" borderId="1" xfId="5" applyFont="1" applyBorder="1" applyAlignment="1">
      <alignment horizontal="left" vertical="top"/>
    </xf>
    <xf numFmtId="0" fontId="84" fillId="0" borderId="0" xfId="5" applyFont="1" applyAlignment="1">
      <alignment horizontal="left" shrinkToFit="1"/>
    </xf>
    <xf numFmtId="0" fontId="97" fillId="0" borderId="15" xfId="5" applyFont="1" applyBorder="1" applyAlignment="1">
      <alignment vertical="top" wrapText="1"/>
    </xf>
    <xf numFmtId="0" fontId="97" fillId="0" borderId="15" xfId="5" applyFont="1" applyBorder="1" applyAlignment="1">
      <alignment vertical="top"/>
    </xf>
    <xf numFmtId="0" fontId="97" fillId="0" borderId="1" xfId="5" applyFont="1" applyBorder="1" applyAlignment="1">
      <alignment vertical="top"/>
    </xf>
    <xf numFmtId="0" fontId="97" fillId="0" borderId="1" xfId="5" applyFont="1" applyBorder="1" applyAlignment="1">
      <alignment horizontal="left" vertical="top" wrapText="1"/>
    </xf>
    <xf numFmtId="0" fontId="97" fillId="0" borderId="90" xfId="5" applyFont="1" applyBorder="1" applyAlignment="1">
      <alignment horizontal="center" vertical="center" wrapText="1"/>
    </xf>
    <xf numFmtId="0" fontId="97" fillId="0" borderId="91" xfId="5" applyFont="1" applyBorder="1" applyAlignment="1">
      <alignment horizontal="center" vertical="center" wrapText="1"/>
    </xf>
    <xf numFmtId="0" fontId="97" fillId="0" borderId="92" xfId="5" applyFont="1" applyBorder="1" applyAlignment="1">
      <alignment horizontal="center" vertical="center" wrapText="1"/>
    </xf>
    <xf numFmtId="0" fontId="97" fillId="0" borderId="94" xfId="5" applyFont="1" applyBorder="1" applyAlignment="1">
      <alignment horizontal="center" vertical="center" wrapText="1"/>
    </xf>
    <xf numFmtId="0" fontId="97" fillId="0" borderId="95" xfId="5" applyFont="1" applyBorder="1" applyAlignment="1">
      <alignment horizontal="center" vertical="center" wrapText="1"/>
    </xf>
    <xf numFmtId="0" fontId="97" fillId="0" borderId="96" xfId="5" applyFont="1" applyBorder="1" applyAlignment="1">
      <alignment horizontal="center" vertical="center" wrapText="1"/>
    </xf>
    <xf numFmtId="0" fontId="131" fillId="0" borderId="2" xfId="5" applyFont="1" applyBorder="1" applyAlignment="1">
      <alignment horizontal="left" vertical="center"/>
    </xf>
    <xf numFmtId="0" fontId="92" fillId="8" borderId="86" xfId="5" applyFont="1" applyFill="1" applyBorder="1" applyAlignment="1">
      <alignment horizontal="center" vertical="center" shrinkToFit="1"/>
    </xf>
    <xf numFmtId="0" fontId="93" fillId="12" borderId="53" xfId="5" applyFont="1" applyFill="1" applyBorder="1" applyAlignment="1">
      <alignment horizontal="left" vertical="top" wrapText="1"/>
    </xf>
    <xf numFmtId="0" fontId="93" fillId="12" borderId="4" xfId="5" applyFont="1" applyFill="1" applyBorder="1" applyAlignment="1">
      <alignment horizontal="left" vertical="top" wrapText="1"/>
    </xf>
    <xf numFmtId="0" fontId="93" fillId="12" borderId="52" xfId="5" applyFont="1" applyFill="1" applyBorder="1" applyAlignment="1">
      <alignment horizontal="left" vertical="top" wrapText="1"/>
    </xf>
    <xf numFmtId="0" fontId="93" fillId="12" borderId="89" xfId="5" applyFont="1" applyFill="1" applyBorder="1" applyAlignment="1">
      <alignment horizontal="left" vertical="top" wrapText="1"/>
    </xf>
    <xf numFmtId="0" fontId="93" fillId="12" borderId="0" xfId="5" applyFont="1" applyFill="1" applyAlignment="1">
      <alignment horizontal="left" vertical="top" wrapText="1"/>
    </xf>
    <xf numFmtId="0" fontId="93" fillId="12" borderId="48" xfId="5" applyFont="1" applyFill="1" applyBorder="1" applyAlignment="1">
      <alignment horizontal="left" vertical="top" wrapText="1"/>
    </xf>
    <xf numFmtId="0" fontId="93" fillId="12" borderId="34" xfId="5" applyFont="1" applyFill="1" applyBorder="1" applyAlignment="1">
      <alignment horizontal="left" vertical="top" wrapText="1"/>
    </xf>
    <xf numFmtId="0" fontId="93" fillId="12" borderId="2" xfId="5" applyFont="1" applyFill="1" applyBorder="1" applyAlignment="1">
      <alignment horizontal="left" vertical="top" wrapText="1"/>
    </xf>
    <xf numFmtId="0" fontId="93" fillId="12" borderId="36" xfId="5" applyFont="1" applyFill="1" applyBorder="1" applyAlignment="1">
      <alignment horizontal="left" vertical="top" wrapText="1"/>
    </xf>
    <xf numFmtId="0" fontId="92" fillId="8" borderId="87" xfId="5" applyFont="1" applyFill="1" applyBorder="1" applyAlignment="1">
      <alignment horizontal="center" vertical="center" shrinkToFit="1"/>
    </xf>
    <xf numFmtId="0" fontId="92" fillId="8" borderId="3" xfId="5" applyFont="1" applyFill="1" applyBorder="1" applyAlignment="1">
      <alignment horizontal="center" vertical="center" shrinkToFit="1"/>
    </xf>
    <xf numFmtId="0" fontId="92" fillId="8" borderId="149" xfId="5" applyFont="1" applyFill="1" applyBorder="1" applyAlignment="1">
      <alignment horizontal="center" vertical="center" shrinkToFit="1"/>
    </xf>
    <xf numFmtId="0" fontId="92" fillId="8" borderId="1" xfId="5" applyFont="1" applyFill="1" applyBorder="1" applyAlignment="1">
      <alignment horizontal="center" vertical="center" shrinkToFit="1"/>
    </xf>
    <xf numFmtId="0" fontId="123" fillId="12" borderId="53" xfId="5" applyFont="1" applyFill="1" applyBorder="1" applyAlignment="1">
      <alignment horizontal="left" vertical="top" wrapText="1"/>
    </xf>
    <xf numFmtId="0" fontId="123" fillId="12" borderId="4" xfId="5" applyFont="1" applyFill="1" applyBorder="1" applyAlignment="1">
      <alignment horizontal="left" vertical="top" wrapText="1"/>
    </xf>
    <xf numFmtId="0" fontId="123" fillId="12" borderId="52" xfId="5" applyFont="1" applyFill="1" applyBorder="1" applyAlignment="1">
      <alignment horizontal="left" vertical="top" wrapText="1"/>
    </xf>
    <xf numFmtId="0" fontId="123" fillId="12" borderId="89" xfId="5" applyFont="1" applyFill="1" applyBorder="1" applyAlignment="1">
      <alignment horizontal="left" vertical="top" wrapText="1"/>
    </xf>
    <xf numFmtId="0" fontId="123" fillId="12" borderId="0" xfId="5" applyFont="1" applyFill="1" applyAlignment="1">
      <alignment horizontal="left" vertical="top" wrapText="1"/>
    </xf>
    <xf numFmtId="0" fontId="123" fillId="12" borderId="48" xfId="5" applyFont="1" applyFill="1" applyBorder="1" applyAlignment="1">
      <alignment horizontal="left" vertical="top" wrapText="1"/>
    </xf>
    <xf numFmtId="0" fontId="123" fillId="12" borderId="34" xfId="5" applyFont="1" applyFill="1" applyBorder="1" applyAlignment="1">
      <alignment horizontal="left" vertical="top" wrapText="1"/>
    </xf>
    <xf numFmtId="0" fontId="123" fillId="12" borderId="2" xfId="5" applyFont="1" applyFill="1" applyBorder="1" applyAlignment="1">
      <alignment horizontal="left" vertical="top" wrapText="1"/>
    </xf>
    <xf numFmtId="0" fontId="123" fillId="12" borderId="36" xfId="5" applyFont="1" applyFill="1" applyBorder="1" applyAlignment="1">
      <alignment horizontal="left" vertical="top" wrapText="1"/>
    </xf>
    <xf numFmtId="0" fontId="123" fillId="12" borderId="28" xfId="5" applyFont="1" applyFill="1" applyBorder="1" applyAlignment="1">
      <alignment horizontal="left" vertical="top" wrapText="1"/>
    </xf>
    <xf numFmtId="0" fontId="123" fillId="12" borderId="88" xfId="5" applyFont="1" applyFill="1" applyBorder="1" applyAlignment="1">
      <alignment horizontal="left" vertical="top" wrapText="1"/>
    </xf>
    <xf numFmtId="0" fontId="94" fillId="12" borderId="53" xfId="5" applyFont="1" applyFill="1" applyBorder="1" applyAlignment="1">
      <alignment horizontal="left" vertical="top" wrapText="1"/>
    </xf>
    <xf numFmtId="0" fontId="93" fillId="12" borderId="34" xfId="5" applyFont="1" applyFill="1" applyBorder="1" applyAlignment="1">
      <alignment horizontal="center" vertical="top" wrapText="1"/>
    </xf>
    <xf numFmtId="0" fontId="93" fillId="12" borderId="2" xfId="5" applyFont="1" applyFill="1" applyBorder="1" applyAlignment="1">
      <alignment horizontal="center" vertical="top" wrapText="1"/>
    </xf>
    <xf numFmtId="0" fontId="93" fillId="12" borderId="36" xfId="5" applyFont="1" applyFill="1" applyBorder="1" applyAlignment="1">
      <alignment horizontal="center" vertical="top" wrapText="1"/>
    </xf>
    <xf numFmtId="0" fontId="97" fillId="0" borderId="150" xfId="5" applyFont="1" applyBorder="1" applyAlignment="1">
      <alignment horizontal="left" vertical="top" wrapText="1"/>
    </xf>
    <xf numFmtId="0" fontId="97" fillId="0" borderId="151" xfId="5" applyFont="1" applyBorder="1" applyAlignment="1">
      <alignment horizontal="left" vertical="top" wrapText="1"/>
    </xf>
    <xf numFmtId="0" fontId="97" fillId="0" borderId="152" xfId="5" applyFont="1" applyBorder="1" applyAlignment="1">
      <alignment horizontal="left" vertical="top" wrapText="1"/>
    </xf>
    <xf numFmtId="0" fontId="20" fillId="0" borderId="0" xfId="0" applyFont="1" applyAlignment="1">
      <alignment wrapText="1"/>
    </xf>
  </cellXfs>
  <cellStyles count="6">
    <cellStyle name="桁区切り" xfId="1" builtinId="6"/>
    <cellStyle name="桁区切り 2" xfId="4" xr:uid="{47C5D8F4-12B1-4C87-820A-9BA3225A3A73}"/>
    <cellStyle name="標準" xfId="0" builtinId="0"/>
    <cellStyle name="標準 2" xfId="2" xr:uid="{88A47AF6-6956-4917-B22D-A37ECC397412}"/>
    <cellStyle name="標準 7" xfId="5" xr:uid="{15F4DE38-581F-4897-B779-838291435B82}"/>
    <cellStyle name="標準 8" xfId="3" xr:uid="{989F9082-D294-484E-AE75-999A38983227}"/>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6</xdr:col>
      <xdr:colOff>1066800</xdr:colOff>
      <xdr:row>2</xdr:row>
      <xdr:rowOff>112395</xdr:rowOff>
    </xdr:from>
    <xdr:to>
      <xdr:col>9</xdr:col>
      <xdr:colOff>695325</xdr:colOff>
      <xdr:row>2</xdr:row>
      <xdr:rowOff>786765</xdr:rowOff>
    </xdr:to>
    <xdr:sp macro="" textlink="">
      <xdr:nvSpPr>
        <xdr:cNvPr id="2" name="テキスト ボックス 1">
          <a:extLst>
            <a:ext uri="{FF2B5EF4-FFF2-40B4-BE49-F238E27FC236}">
              <a16:creationId xmlns:a16="http://schemas.microsoft.com/office/drawing/2014/main" id="{907E07BD-1178-45E4-85D0-A6E538EBC54C}"/>
            </a:ext>
          </a:extLst>
        </xdr:cNvPr>
        <xdr:cNvSpPr txBox="1"/>
      </xdr:nvSpPr>
      <xdr:spPr>
        <a:xfrm>
          <a:off x="7058025" y="769620"/>
          <a:ext cx="2762250" cy="67437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役 員：日 当＋交通費 </a:t>
          </a:r>
          <a:r>
            <a:rPr kumimoji="1" lang="en-US" altLang="ja-JP" sz="1400" b="1">
              <a:latin typeface="HG丸ｺﾞｼｯｸM-PRO" panose="020F0600000000000000" pitchFamily="50" charset="-128"/>
              <a:ea typeface="HG丸ｺﾞｼｯｸM-PRO" panose="020F0600000000000000" pitchFamily="50" charset="-128"/>
            </a:rPr>
            <a:t>】</a:t>
          </a:r>
        </a:p>
        <a:p>
          <a:pPr algn="ctr"/>
          <a:r>
            <a:rPr kumimoji="1" lang="ja-JP" altLang="en-US" sz="1400" b="1">
              <a:latin typeface="HG丸ｺﾞｼｯｸM-PRO" panose="020F0600000000000000" pitchFamily="50" charset="-128"/>
              <a:ea typeface="HG丸ｺﾞｼｯｸM-PRO" panose="020F0600000000000000" pitchFamily="50" charset="-128"/>
            </a:rPr>
            <a:t>合計額：　　　　　　　円</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358140</xdr:colOff>
      <xdr:row>11</xdr:row>
      <xdr:rowOff>38100</xdr:rowOff>
    </xdr:from>
    <xdr:to>
      <xdr:col>7</xdr:col>
      <xdr:colOff>125730</xdr:colOff>
      <xdr:row>12</xdr:row>
      <xdr:rowOff>5719</xdr:rowOff>
    </xdr:to>
    <xdr:sp macro="" textlink="">
      <xdr:nvSpPr>
        <xdr:cNvPr id="2" name="楕円 1">
          <a:extLst>
            <a:ext uri="{FF2B5EF4-FFF2-40B4-BE49-F238E27FC236}">
              <a16:creationId xmlns:a16="http://schemas.microsoft.com/office/drawing/2014/main" id="{ED1B1AF5-DFEB-48D4-AF09-5C65A698BA03}"/>
            </a:ext>
          </a:extLst>
        </xdr:cNvPr>
        <xdr:cNvSpPr/>
      </xdr:nvSpPr>
      <xdr:spPr>
        <a:xfrm>
          <a:off x="4787265" y="4764881"/>
          <a:ext cx="505778" cy="47958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400526</xdr:colOff>
      <xdr:row>14</xdr:row>
      <xdr:rowOff>41434</xdr:rowOff>
    </xdr:from>
    <xdr:to>
      <xdr:col>7</xdr:col>
      <xdr:colOff>537209</xdr:colOff>
      <xdr:row>21</xdr:row>
      <xdr:rowOff>123349</xdr:rowOff>
    </xdr:to>
    <xdr:sp macro="" textlink="">
      <xdr:nvSpPr>
        <xdr:cNvPr id="4" name="吹き出し: 四角形 3">
          <a:extLst>
            <a:ext uri="{FF2B5EF4-FFF2-40B4-BE49-F238E27FC236}">
              <a16:creationId xmlns:a16="http://schemas.microsoft.com/office/drawing/2014/main" id="{8F96C5AD-E791-49D1-9899-7A6B11036781}"/>
            </a:ext>
          </a:extLst>
        </xdr:cNvPr>
        <xdr:cNvSpPr/>
      </xdr:nvSpPr>
      <xdr:spPr>
        <a:xfrm>
          <a:off x="4091464" y="5863590"/>
          <a:ext cx="1613058" cy="1248728"/>
        </a:xfrm>
        <a:prstGeom prst="wedgeRectCallout">
          <a:avLst>
            <a:gd name="adj1" fmla="val 11436"/>
            <a:gd name="adj2" fmla="val -10085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358140</xdr:colOff>
      <xdr:row>11</xdr:row>
      <xdr:rowOff>38100</xdr:rowOff>
    </xdr:from>
    <xdr:to>
      <xdr:col>7</xdr:col>
      <xdr:colOff>125730</xdr:colOff>
      <xdr:row>12</xdr:row>
      <xdr:rowOff>5719</xdr:rowOff>
    </xdr:to>
    <xdr:sp macro="" textlink="">
      <xdr:nvSpPr>
        <xdr:cNvPr id="2" name="楕円 1">
          <a:extLst>
            <a:ext uri="{FF2B5EF4-FFF2-40B4-BE49-F238E27FC236}">
              <a16:creationId xmlns:a16="http://schemas.microsoft.com/office/drawing/2014/main" id="{20FF1116-08BE-4C69-9798-49A2A231150C}"/>
            </a:ext>
          </a:extLst>
        </xdr:cNvPr>
        <xdr:cNvSpPr/>
      </xdr:nvSpPr>
      <xdr:spPr>
        <a:xfrm>
          <a:off x="4787265" y="4764881"/>
          <a:ext cx="505778" cy="47958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野々村</a:t>
          </a:r>
        </a:p>
      </xdr:txBody>
    </xdr:sp>
    <xdr:clientData/>
  </xdr:twoCellAnchor>
  <xdr:twoCellAnchor>
    <xdr:from>
      <xdr:col>5</xdr:col>
      <xdr:colOff>360997</xdr:colOff>
      <xdr:row>13</xdr:row>
      <xdr:rowOff>91440</xdr:rowOff>
    </xdr:from>
    <xdr:to>
      <xdr:col>7</xdr:col>
      <xdr:colOff>501490</xdr:colOff>
      <xdr:row>18</xdr:row>
      <xdr:rowOff>45720</xdr:rowOff>
    </xdr:to>
    <xdr:sp macro="" textlink="">
      <xdr:nvSpPr>
        <xdr:cNvPr id="3" name="吹き出し: 四角形 2">
          <a:extLst>
            <a:ext uri="{FF2B5EF4-FFF2-40B4-BE49-F238E27FC236}">
              <a16:creationId xmlns:a16="http://schemas.microsoft.com/office/drawing/2014/main" id="{7BE2C52F-D29F-4015-9550-419F18D3CDF5}"/>
            </a:ext>
          </a:extLst>
        </xdr:cNvPr>
        <xdr:cNvSpPr/>
      </xdr:nvSpPr>
      <xdr:spPr>
        <a:xfrm>
          <a:off x="4051935" y="5627846"/>
          <a:ext cx="1616868" cy="1263968"/>
        </a:xfrm>
        <a:prstGeom prst="wedgeRectCallout">
          <a:avLst>
            <a:gd name="adj1" fmla="val 13651"/>
            <a:gd name="adj2" fmla="val -8476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291465</xdr:colOff>
      <xdr:row>7</xdr:row>
      <xdr:rowOff>152400</xdr:rowOff>
    </xdr:from>
    <xdr:to>
      <xdr:col>9</xdr:col>
      <xdr:colOff>786765</xdr:colOff>
      <xdr:row>7</xdr:row>
      <xdr:rowOff>723900</xdr:rowOff>
    </xdr:to>
    <xdr:sp macro="" textlink="">
      <xdr:nvSpPr>
        <xdr:cNvPr id="2" name="楕円 1">
          <a:extLst>
            <a:ext uri="{FF2B5EF4-FFF2-40B4-BE49-F238E27FC236}">
              <a16:creationId xmlns:a16="http://schemas.microsoft.com/office/drawing/2014/main" id="{E98666E2-EDB2-404F-AA73-F816EA861212}"/>
            </a:ext>
          </a:extLst>
        </xdr:cNvPr>
        <xdr:cNvSpPr/>
      </xdr:nvSpPr>
      <xdr:spPr>
        <a:xfrm>
          <a:off x="10197465" y="3613150"/>
          <a:ext cx="495300" cy="571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307340</xdr:colOff>
      <xdr:row>8</xdr:row>
      <xdr:rowOff>152400</xdr:rowOff>
    </xdr:from>
    <xdr:to>
      <xdr:col>9</xdr:col>
      <xdr:colOff>802640</xdr:colOff>
      <xdr:row>8</xdr:row>
      <xdr:rowOff>723900</xdr:rowOff>
    </xdr:to>
    <xdr:sp macro="" textlink="">
      <xdr:nvSpPr>
        <xdr:cNvPr id="3" name="楕円 2">
          <a:extLst>
            <a:ext uri="{FF2B5EF4-FFF2-40B4-BE49-F238E27FC236}">
              <a16:creationId xmlns:a16="http://schemas.microsoft.com/office/drawing/2014/main" id="{41A553B5-288B-459C-8CF2-3E3449D3E1FA}"/>
            </a:ext>
          </a:extLst>
        </xdr:cNvPr>
        <xdr:cNvSpPr/>
      </xdr:nvSpPr>
      <xdr:spPr>
        <a:xfrm>
          <a:off x="10213340" y="4438650"/>
          <a:ext cx="495300" cy="571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551815</xdr:colOff>
      <xdr:row>9</xdr:row>
      <xdr:rowOff>762000</xdr:rowOff>
    </xdr:from>
    <xdr:to>
      <xdr:col>9</xdr:col>
      <xdr:colOff>908208</xdr:colOff>
      <xdr:row>11</xdr:row>
      <xdr:rowOff>573723</xdr:rowOff>
    </xdr:to>
    <xdr:sp macro="" textlink="">
      <xdr:nvSpPr>
        <xdr:cNvPr id="4" name="吹き出し: 四角形 3">
          <a:extLst>
            <a:ext uri="{FF2B5EF4-FFF2-40B4-BE49-F238E27FC236}">
              <a16:creationId xmlns:a16="http://schemas.microsoft.com/office/drawing/2014/main" id="{CDDD074C-EFC9-4AA9-8EA6-779D697DD9BE}"/>
            </a:ext>
          </a:extLst>
        </xdr:cNvPr>
        <xdr:cNvSpPr/>
      </xdr:nvSpPr>
      <xdr:spPr>
        <a:xfrm>
          <a:off x="9187815" y="5873750"/>
          <a:ext cx="1626393" cy="1256348"/>
        </a:xfrm>
        <a:prstGeom prst="wedgeRectCallout">
          <a:avLst>
            <a:gd name="adj1" fmla="val 16888"/>
            <a:gd name="adj2" fmla="val -1100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361950</xdr:colOff>
      <xdr:row>11</xdr:row>
      <xdr:rowOff>28575</xdr:rowOff>
    </xdr:from>
    <xdr:to>
      <xdr:col>7</xdr:col>
      <xdr:colOff>123825</xdr:colOff>
      <xdr:row>11</xdr:row>
      <xdr:rowOff>508639</xdr:rowOff>
    </xdr:to>
    <xdr:sp macro="" textlink="">
      <xdr:nvSpPr>
        <xdr:cNvPr id="2" name="楕円 1">
          <a:extLst>
            <a:ext uri="{FF2B5EF4-FFF2-40B4-BE49-F238E27FC236}">
              <a16:creationId xmlns:a16="http://schemas.microsoft.com/office/drawing/2014/main" id="{6F3D638B-DD4A-4635-A049-4236AAABC972}"/>
            </a:ext>
          </a:extLst>
        </xdr:cNvPr>
        <xdr:cNvSpPr/>
      </xdr:nvSpPr>
      <xdr:spPr>
        <a:xfrm>
          <a:off x="4762500" y="4562475"/>
          <a:ext cx="495300" cy="48006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260032</xdr:colOff>
      <xdr:row>13</xdr:row>
      <xdr:rowOff>154782</xdr:rowOff>
    </xdr:from>
    <xdr:to>
      <xdr:col>7</xdr:col>
      <xdr:colOff>400525</xdr:colOff>
      <xdr:row>21</xdr:row>
      <xdr:rowOff>30005</xdr:rowOff>
    </xdr:to>
    <xdr:sp macro="" textlink="">
      <xdr:nvSpPr>
        <xdr:cNvPr id="3" name="吹き出し: 四角形 2">
          <a:extLst>
            <a:ext uri="{FF2B5EF4-FFF2-40B4-BE49-F238E27FC236}">
              <a16:creationId xmlns:a16="http://schemas.microsoft.com/office/drawing/2014/main" id="{85F0F23D-E3A3-441B-A433-749A5BC42643}"/>
            </a:ext>
          </a:extLst>
        </xdr:cNvPr>
        <xdr:cNvSpPr/>
      </xdr:nvSpPr>
      <xdr:spPr>
        <a:xfrm>
          <a:off x="3950970" y="5595938"/>
          <a:ext cx="1616868" cy="1256348"/>
        </a:xfrm>
        <a:prstGeom prst="wedgeRectCallout">
          <a:avLst>
            <a:gd name="adj1" fmla="val 17333"/>
            <a:gd name="adj2" fmla="val -999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1089660</xdr:colOff>
      <xdr:row>2</xdr:row>
      <xdr:rowOff>68580</xdr:rowOff>
    </xdr:from>
    <xdr:to>
      <xdr:col>8</xdr:col>
      <xdr:colOff>1066800</xdr:colOff>
      <xdr:row>2</xdr:row>
      <xdr:rowOff>739140</xdr:rowOff>
    </xdr:to>
    <xdr:sp macro="" textlink="">
      <xdr:nvSpPr>
        <xdr:cNvPr id="2" name="テキスト ボックス 1">
          <a:extLst>
            <a:ext uri="{FF2B5EF4-FFF2-40B4-BE49-F238E27FC236}">
              <a16:creationId xmlns:a16="http://schemas.microsoft.com/office/drawing/2014/main" id="{989E7ECF-6591-4345-BD4F-D611CDCB7E15}"/>
            </a:ext>
          </a:extLst>
        </xdr:cNvPr>
        <xdr:cNvSpPr txBox="1"/>
      </xdr:nvSpPr>
      <xdr:spPr>
        <a:xfrm>
          <a:off x="3604260" y="685800"/>
          <a:ext cx="2552700" cy="67056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役 員：日 当 </a:t>
          </a:r>
          <a:r>
            <a:rPr kumimoji="1" lang="en-US" altLang="ja-JP" sz="1400" b="1">
              <a:latin typeface="HG丸ｺﾞｼｯｸM-PRO" panose="020F0600000000000000" pitchFamily="50" charset="-128"/>
              <a:ea typeface="HG丸ｺﾞｼｯｸM-PRO" panose="020F0600000000000000" pitchFamily="50" charset="-128"/>
            </a:rPr>
            <a:t>】</a:t>
          </a:r>
        </a:p>
        <a:p>
          <a:pPr algn="ctr"/>
          <a:r>
            <a:rPr kumimoji="1" lang="ja-JP" altLang="en-US" sz="1400" b="1">
              <a:latin typeface="HG丸ｺﾞｼｯｸM-PRO" panose="020F0600000000000000" pitchFamily="50" charset="-128"/>
              <a:ea typeface="HG丸ｺﾞｼｯｸM-PRO" panose="020F0600000000000000" pitchFamily="50" charset="-128"/>
            </a:rPr>
            <a:t>合計額：</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21,000</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a:t>
          </a:r>
          <a:r>
            <a:rPr kumimoji="1" lang="ja-JP" altLang="en-US" sz="1400" b="1">
              <a:latin typeface="HG丸ｺﾞｼｯｸM-PRO" panose="020F0600000000000000" pitchFamily="50" charset="-128"/>
              <a:ea typeface="HG丸ｺﾞｼｯｸM-PRO" panose="020F0600000000000000" pitchFamily="50" charset="-128"/>
            </a:rPr>
            <a:t>円</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327660</xdr:colOff>
      <xdr:row>5</xdr:row>
      <xdr:rowOff>220980</xdr:rowOff>
    </xdr:from>
    <xdr:to>
      <xdr:col>3</xdr:col>
      <xdr:colOff>1181100</xdr:colOff>
      <xdr:row>5</xdr:row>
      <xdr:rowOff>504825</xdr:rowOff>
    </xdr:to>
    <xdr:sp macro="" textlink="">
      <xdr:nvSpPr>
        <xdr:cNvPr id="3" name="テキスト ボックス 2">
          <a:extLst>
            <a:ext uri="{FF2B5EF4-FFF2-40B4-BE49-F238E27FC236}">
              <a16:creationId xmlns:a16="http://schemas.microsoft.com/office/drawing/2014/main" id="{A1B7494C-538B-40D5-8BD3-0B1C5268CCC6}"/>
            </a:ext>
          </a:extLst>
        </xdr:cNvPr>
        <xdr:cNvSpPr txBox="1"/>
      </xdr:nvSpPr>
      <xdr:spPr>
        <a:xfrm>
          <a:off x="1870710" y="2249805"/>
          <a:ext cx="1463040" cy="283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萩　原　　一　郎</a:t>
          </a:r>
        </a:p>
      </xdr:txBody>
    </xdr:sp>
    <xdr:clientData/>
  </xdr:twoCellAnchor>
  <xdr:twoCellAnchor>
    <xdr:from>
      <xdr:col>2</xdr:col>
      <xdr:colOff>327660</xdr:colOff>
      <xdr:row>6</xdr:row>
      <xdr:rowOff>236220</xdr:rowOff>
    </xdr:from>
    <xdr:to>
      <xdr:col>3</xdr:col>
      <xdr:colOff>1171575</xdr:colOff>
      <xdr:row>6</xdr:row>
      <xdr:rowOff>504825</xdr:rowOff>
    </xdr:to>
    <xdr:sp macro="" textlink="">
      <xdr:nvSpPr>
        <xdr:cNvPr id="4" name="テキスト ボックス 3">
          <a:extLst>
            <a:ext uri="{FF2B5EF4-FFF2-40B4-BE49-F238E27FC236}">
              <a16:creationId xmlns:a16="http://schemas.microsoft.com/office/drawing/2014/main" id="{9659587B-A290-41F7-A402-CA10D5BD7B2E}"/>
            </a:ext>
          </a:extLst>
        </xdr:cNvPr>
        <xdr:cNvSpPr txBox="1"/>
      </xdr:nvSpPr>
      <xdr:spPr>
        <a:xfrm>
          <a:off x="1870710" y="2817495"/>
          <a:ext cx="1453515" cy="268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中　村　　二　郎</a:t>
          </a:r>
        </a:p>
      </xdr:txBody>
    </xdr:sp>
    <xdr:clientData/>
  </xdr:twoCellAnchor>
  <xdr:twoCellAnchor>
    <xdr:from>
      <xdr:col>8</xdr:col>
      <xdr:colOff>302895</xdr:colOff>
      <xdr:row>5</xdr:row>
      <xdr:rowOff>30480</xdr:rowOff>
    </xdr:from>
    <xdr:to>
      <xdr:col>8</xdr:col>
      <xdr:colOff>798195</xdr:colOff>
      <xdr:row>5</xdr:row>
      <xdr:rowOff>525780</xdr:rowOff>
    </xdr:to>
    <xdr:sp macro="" textlink="">
      <xdr:nvSpPr>
        <xdr:cNvPr id="10" name="楕円 9">
          <a:extLst>
            <a:ext uri="{FF2B5EF4-FFF2-40B4-BE49-F238E27FC236}">
              <a16:creationId xmlns:a16="http://schemas.microsoft.com/office/drawing/2014/main" id="{CA0EC023-A4C7-44BA-A033-DB26B7DAA65C}"/>
            </a:ext>
          </a:extLst>
        </xdr:cNvPr>
        <xdr:cNvSpPr/>
      </xdr:nvSpPr>
      <xdr:spPr>
        <a:xfrm>
          <a:off x="4712970" y="205930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6</xdr:row>
      <xdr:rowOff>30480</xdr:rowOff>
    </xdr:from>
    <xdr:to>
      <xdr:col>8</xdr:col>
      <xdr:colOff>788670</xdr:colOff>
      <xdr:row>6</xdr:row>
      <xdr:rowOff>525780</xdr:rowOff>
    </xdr:to>
    <xdr:sp macro="" textlink="">
      <xdr:nvSpPr>
        <xdr:cNvPr id="11" name="楕円 10">
          <a:extLst>
            <a:ext uri="{FF2B5EF4-FFF2-40B4-BE49-F238E27FC236}">
              <a16:creationId xmlns:a16="http://schemas.microsoft.com/office/drawing/2014/main" id="{64A5142A-94AB-4E50-ADB6-FAC84EE51DDD}"/>
            </a:ext>
          </a:extLst>
        </xdr:cNvPr>
        <xdr:cNvSpPr/>
      </xdr:nvSpPr>
      <xdr:spPr>
        <a:xfrm>
          <a:off x="4703445" y="261175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7</xdr:row>
      <xdr:rowOff>30480</xdr:rowOff>
    </xdr:from>
    <xdr:to>
      <xdr:col>8</xdr:col>
      <xdr:colOff>788670</xdr:colOff>
      <xdr:row>7</xdr:row>
      <xdr:rowOff>525780</xdr:rowOff>
    </xdr:to>
    <xdr:sp macro="" textlink="">
      <xdr:nvSpPr>
        <xdr:cNvPr id="12" name="楕円 11">
          <a:extLst>
            <a:ext uri="{FF2B5EF4-FFF2-40B4-BE49-F238E27FC236}">
              <a16:creationId xmlns:a16="http://schemas.microsoft.com/office/drawing/2014/main" id="{46A2B488-86E2-4EF8-AA2F-D78BE08F88F3}"/>
            </a:ext>
          </a:extLst>
        </xdr:cNvPr>
        <xdr:cNvSpPr/>
      </xdr:nvSpPr>
      <xdr:spPr>
        <a:xfrm>
          <a:off x="4703445" y="316420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8</xdr:row>
      <xdr:rowOff>30480</xdr:rowOff>
    </xdr:from>
    <xdr:to>
      <xdr:col>8</xdr:col>
      <xdr:colOff>788670</xdr:colOff>
      <xdr:row>8</xdr:row>
      <xdr:rowOff>525780</xdr:rowOff>
    </xdr:to>
    <xdr:sp macro="" textlink="">
      <xdr:nvSpPr>
        <xdr:cNvPr id="13" name="楕円 12">
          <a:extLst>
            <a:ext uri="{FF2B5EF4-FFF2-40B4-BE49-F238E27FC236}">
              <a16:creationId xmlns:a16="http://schemas.microsoft.com/office/drawing/2014/main" id="{C44A9CEB-9F86-4ED3-9E22-0606A2600742}"/>
            </a:ext>
          </a:extLst>
        </xdr:cNvPr>
        <xdr:cNvSpPr/>
      </xdr:nvSpPr>
      <xdr:spPr>
        <a:xfrm>
          <a:off x="4703445" y="371665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123824</xdr:colOff>
      <xdr:row>14</xdr:row>
      <xdr:rowOff>166688</xdr:rowOff>
    </xdr:from>
    <xdr:to>
      <xdr:col>2</xdr:col>
      <xdr:colOff>459104</xdr:colOff>
      <xdr:row>15</xdr:row>
      <xdr:rowOff>200977</xdr:rowOff>
    </xdr:to>
    <xdr:sp macro="" textlink="">
      <xdr:nvSpPr>
        <xdr:cNvPr id="16" name="吹き出し: 四角形 15">
          <a:extLst>
            <a:ext uri="{FF2B5EF4-FFF2-40B4-BE49-F238E27FC236}">
              <a16:creationId xmlns:a16="http://schemas.microsoft.com/office/drawing/2014/main" id="{3322C98C-48B8-4706-8BC8-36816F7772E4}"/>
            </a:ext>
          </a:extLst>
        </xdr:cNvPr>
        <xdr:cNvSpPr/>
      </xdr:nvSpPr>
      <xdr:spPr>
        <a:xfrm>
          <a:off x="469105" y="7119938"/>
          <a:ext cx="2121218" cy="581977"/>
        </a:xfrm>
        <a:prstGeom prst="wedgeRectCallout">
          <a:avLst>
            <a:gd name="adj1" fmla="val -24603"/>
            <a:gd name="adj2" fmla="val -8457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役職名を明確に記入して下さい。</a:t>
          </a:r>
        </a:p>
      </xdr:txBody>
    </xdr:sp>
    <xdr:clientData/>
  </xdr:twoCellAnchor>
  <xdr:twoCellAnchor>
    <xdr:from>
      <xdr:col>8</xdr:col>
      <xdr:colOff>293370</xdr:colOff>
      <xdr:row>11</xdr:row>
      <xdr:rowOff>30480</xdr:rowOff>
    </xdr:from>
    <xdr:to>
      <xdr:col>8</xdr:col>
      <xdr:colOff>788670</xdr:colOff>
      <xdr:row>11</xdr:row>
      <xdr:rowOff>525780</xdr:rowOff>
    </xdr:to>
    <xdr:sp macro="" textlink="">
      <xdr:nvSpPr>
        <xdr:cNvPr id="17" name="楕円 16">
          <a:extLst>
            <a:ext uri="{FF2B5EF4-FFF2-40B4-BE49-F238E27FC236}">
              <a16:creationId xmlns:a16="http://schemas.microsoft.com/office/drawing/2014/main" id="{3EC23903-6C60-4EE0-9662-514E89CB6DA0}"/>
            </a:ext>
          </a:extLst>
        </xdr:cNvPr>
        <xdr:cNvSpPr/>
      </xdr:nvSpPr>
      <xdr:spPr>
        <a:xfrm>
          <a:off x="4703445" y="537400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12</xdr:row>
      <xdr:rowOff>30480</xdr:rowOff>
    </xdr:from>
    <xdr:to>
      <xdr:col>8</xdr:col>
      <xdr:colOff>788670</xdr:colOff>
      <xdr:row>12</xdr:row>
      <xdr:rowOff>525780</xdr:rowOff>
    </xdr:to>
    <xdr:sp macro="" textlink="">
      <xdr:nvSpPr>
        <xdr:cNvPr id="18" name="楕円 17">
          <a:extLst>
            <a:ext uri="{FF2B5EF4-FFF2-40B4-BE49-F238E27FC236}">
              <a16:creationId xmlns:a16="http://schemas.microsoft.com/office/drawing/2014/main" id="{9CB3B6B1-5343-4359-B428-1EACE3259056}"/>
            </a:ext>
          </a:extLst>
        </xdr:cNvPr>
        <xdr:cNvSpPr/>
      </xdr:nvSpPr>
      <xdr:spPr>
        <a:xfrm>
          <a:off x="4703445" y="592645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13</xdr:row>
      <xdr:rowOff>30480</xdr:rowOff>
    </xdr:from>
    <xdr:to>
      <xdr:col>8</xdr:col>
      <xdr:colOff>788670</xdr:colOff>
      <xdr:row>13</xdr:row>
      <xdr:rowOff>525780</xdr:rowOff>
    </xdr:to>
    <xdr:sp macro="" textlink="">
      <xdr:nvSpPr>
        <xdr:cNvPr id="19" name="楕円 18">
          <a:extLst>
            <a:ext uri="{FF2B5EF4-FFF2-40B4-BE49-F238E27FC236}">
              <a16:creationId xmlns:a16="http://schemas.microsoft.com/office/drawing/2014/main" id="{2A38E2A3-63AB-42A4-9171-BB1158D734F0}"/>
            </a:ext>
          </a:extLst>
        </xdr:cNvPr>
        <xdr:cNvSpPr/>
      </xdr:nvSpPr>
      <xdr:spPr>
        <a:xfrm>
          <a:off x="4703445" y="647890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335280</xdr:colOff>
      <xdr:row>11</xdr:row>
      <xdr:rowOff>160019</xdr:rowOff>
    </xdr:from>
    <xdr:to>
      <xdr:col>3</xdr:col>
      <xdr:colOff>1190625</xdr:colOff>
      <xdr:row>11</xdr:row>
      <xdr:rowOff>533400</xdr:rowOff>
    </xdr:to>
    <xdr:sp macro="" textlink="">
      <xdr:nvSpPr>
        <xdr:cNvPr id="20" name="テキスト ボックス 19">
          <a:extLst>
            <a:ext uri="{FF2B5EF4-FFF2-40B4-BE49-F238E27FC236}">
              <a16:creationId xmlns:a16="http://schemas.microsoft.com/office/drawing/2014/main" id="{370401F0-7E67-4EBE-A076-ABB851198794}"/>
            </a:ext>
          </a:extLst>
        </xdr:cNvPr>
        <xdr:cNvSpPr txBox="1"/>
      </xdr:nvSpPr>
      <xdr:spPr>
        <a:xfrm>
          <a:off x="1878330" y="5503544"/>
          <a:ext cx="1464945" cy="373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〇　〇　　七　郎</a:t>
          </a:r>
        </a:p>
      </xdr:txBody>
    </xdr:sp>
    <xdr:clientData/>
  </xdr:twoCellAnchor>
  <xdr:twoCellAnchor>
    <xdr:from>
      <xdr:col>2</xdr:col>
      <xdr:colOff>335280</xdr:colOff>
      <xdr:row>12</xdr:row>
      <xdr:rowOff>243839</xdr:rowOff>
    </xdr:from>
    <xdr:to>
      <xdr:col>3</xdr:col>
      <xdr:colOff>1171575</xdr:colOff>
      <xdr:row>13</xdr:row>
      <xdr:rowOff>47624</xdr:rowOff>
    </xdr:to>
    <xdr:sp macro="" textlink="">
      <xdr:nvSpPr>
        <xdr:cNvPr id="21" name="テキスト ボックス 20">
          <a:extLst>
            <a:ext uri="{FF2B5EF4-FFF2-40B4-BE49-F238E27FC236}">
              <a16:creationId xmlns:a16="http://schemas.microsoft.com/office/drawing/2014/main" id="{7DB05AE1-FB4D-479C-BD72-144F532AAA3E}"/>
            </a:ext>
          </a:extLst>
        </xdr:cNvPr>
        <xdr:cNvSpPr txBox="1"/>
      </xdr:nvSpPr>
      <xdr:spPr>
        <a:xfrm>
          <a:off x="1878330" y="6139814"/>
          <a:ext cx="1445895" cy="356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八　郎</a:t>
          </a:r>
        </a:p>
      </xdr:txBody>
    </xdr:sp>
    <xdr:clientData/>
  </xdr:twoCellAnchor>
  <xdr:twoCellAnchor>
    <xdr:from>
      <xdr:col>2</xdr:col>
      <xdr:colOff>335280</xdr:colOff>
      <xdr:row>13</xdr:row>
      <xdr:rowOff>228600</xdr:rowOff>
    </xdr:from>
    <xdr:to>
      <xdr:col>3</xdr:col>
      <xdr:colOff>1162050</xdr:colOff>
      <xdr:row>13</xdr:row>
      <xdr:rowOff>523875</xdr:rowOff>
    </xdr:to>
    <xdr:sp macro="" textlink="">
      <xdr:nvSpPr>
        <xdr:cNvPr id="22" name="テキスト ボックス 21">
          <a:extLst>
            <a:ext uri="{FF2B5EF4-FFF2-40B4-BE49-F238E27FC236}">
              <a16:creationId xmlns:a16="http://schemas.microsoft.com/office/drawing/2014/main" id="{635D02F1-9E6A-4198-B093-6E9302C0C897}"/>
            </a:ext>
          </a:extLst>
        </xdr:cNvPr>
        <xdr:cNvSpPr txBox="1"/>
      </xdr:nvSpPr>
      <xdr:spPr>
        <a:xfrm>
          <a:off x="1878330" y="6677025"/>
          <a:ext cx="143637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九　郎</a:t>
          </a:r>
        </a:p>
      </xdr:txBody>
    </xdr:sp>
    <xdr:clientData/>
  </xdr:twoCellAnchor>
  <xdr:twoCellAnchor editAs="oneCell">
    <xdr:from>
      <xdr:col>1</xdr:col>
      <xdr:colOff>98583</xdr:colOff>
      <xdr:row>15</xdr:row>
      <xdr:rowOff>301465</xdr:rowOff>
    </xdr:from>
    <xdr:to>
      <xdr:col>7</xdr:col>
      <xdr:colOff>311466</xdr:colOff>
      <xdr:row>19</xdr:row>
      <xdr:rowOff>488156</xdr:rowOff>
    </xdr:to>
    <xdr:pic>
      <xdr:nvPicPr>
        <xdr:cNvPr id="26" name="図 25">
          <a:extLst>
            <a:ext uri="{FF2B5EF4-FFF2-40B4-BE49-F238E27FC236}">
              <a16:creationId xmlns:a16="http://schemas.microsoft.com/office/drawing/2014/main" id="{D24FD30A-801B-4FE3-ACAF-A3C8D31DEAFC}"/>
            </a:ext>
          </a:extLst>
        </xdr:cNvPr>
        <xdr:cNvPicPr>
          <a:picLocks noChangeAspect="1"/>
        </xdr:cNvPicPr>
      </xdr:nvPicPr>
      <xdr:blipFill>
        <a:blip xmlns:r="http://schemas.openxmlformats.org/officeDocument/2006/relationships" r:embed="rId1"/>
        <a:stretch>
          <a:fillRect/>
        </a:stretch>
      </xdr:blipFill>
      <xdr:spPr>
        <a:xfrm>
          <a:off x="408146" y="7802403"/>
          <a:ext cx="5775483" cy="2377441"/>
        </a:xfrm>
        <a:prstGeom prst="rect">
          <a:avLst/>
        </a:prstGeom>
      </xdr:spPr>
    </xdr:pic>
    <xdr:clientData/>
  </xdr:twoCellAnchor>
  <xdr:twoCellAnchor>
    <xdr:from>
      <xdr:col>2</xdr:col>
      <xdr:colOff>318135</xdr:colOff>
      <xdr:row>7</xdr:row>
      <xdr:rowOff>249555</xdr:rowOff>
    </xdr:from>
    <xdr:to>
      <xdr:col>3</xdr:col>
      <xdr:colOff>1200151</xdr:colOff>
      <xdr:row>7</xdr:row>
      <xdr:rowOff>542925</xdr:rowOff>
    </xdr:to>
    <xdr:sp macro="" textlink="">
      <xdr:nvSpPr>
        <xdr:cNvPr id="24" name="テキスト ボックス 23">
          <a:extLst>
            <a:ext uri="{FF2B5EF4-FFF2-40B4-BE49-F238E27FC236}">
              <a16:creationId xmlns:a16="http://schemas.microsoft.com/office/drawing/2014/main" id="{77E0CA16-B6F5-4FE1-9011-2B2FF1AECF47}"/>
            </a:ext>
          </a:extLst>
        </xdr:cNvPr>
        <xdr:cNvSpPr txBox="1"/>
      </xdr:nvSpPr>
      <xdr:spPr>
        <a:xfrm>
          <a:off x="1861185" y="3383280"/>
          <a:ext cx="1491616" cy="29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森　野　　三　郎</a:t>
          </a:r>
        </a:p>
      </xdr:txBody>
    </xdr:sp>
    <xdr:clientData/>
  </xdr:twoCellAnchor>
  <xdr:twoCellAnchor>
    <xdr:from>
      <xdr:col>2</xdr:col>
      <xdr:colOff>327660</xdr:colOff>
      <xdr:row>8</xdr:row>
      <xdr:rowOff>203835</xdr:rowOff>
    </xdr:from>
    <xdr:to>
      <xdr:col>3</xdr:col>
      <xdr:colOff>1171575</xdr:colOff>
      <xdr:row>8</xdr:row>
      <xdr:rowOff>447675</xdr:rowOff>
    </xdr:to>
    <xdr:sp macro="" textlink="">
      <xdr:nvSpPr>
        <xdr:cNvPr id="28" name="テキスト ボックス 27">
          <a:extLst>
            <a:ext uri="{FF2B5EF4-FFF2-40B4-BE49-F238E27FC236}">
              <a16:creationId xmlns:a16="http://schemas.microsoft.com/office/drawing/2014/main" id="{EA89069B-5573-4F46-82AB-230996D66E97}"/>
            </a:ext>
          </a:extLst>
        </xdr:cNvPr>
        <xdr:cNvSpPr txBox="1"/>
      </xdr:nvSpPr>
      <xdr:spPr>
        <a:xfrm>
          <a:off x="1870710" y="3890010"/>
          <a:ext cx="1453515"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森　岡　　四　郎</a:t>
          </a:r>
        </a:p>
      </xdr:txBody>
    </xdr:sp>
    <xdr:clientData/>
  </xdr:twoCellAnchor>
  <xdr:twoCellAnchor>
    <xdr:from>
      <xdr:col>2</xdr:col>
      <xdr:colOff>327660</xdr:colOff>
      <xdr:row>9</xdr:row>
      <xdr:rowOff>137159</xdr:rowOff>
    </xdr:from>
    <xdr:to>
      <xdr:col>3</xdr:col>
      <xdr:colOff>1171575</xdr:colOff>
      <xdr:row>9</xdr:row>
      <xdr:rowOff>485774</xdr:rowOff>
    </xdr:to>
    <xdr:sp macro="" textlink="">
      <xdr:nvSpPr>
        <xdr:cNvPr id="29" name="テキスト ボックス 28">
          <a:extLst>
            <a:ext uri="{FF2B5EF4-FFF2-40B4-BE49-F238E27FC236}">
              <a16:creationId xmlns:a16="http://schemas.microsoft.com/office/drawing/2014/main" id="{EC2D86EC-E9EF-4C8E-BF04-B805E5B496D2}"/>
            </a:ext>
          </a:extLst>
        </xdr:cNvPr>
        <xdr:cNvSpPr txBox="1"/>
      </xdr:nvSpPr>
      <xdr:spPr>
        <a:xfrm>
          <a:off x="1870710" y="4375784"/>
          <a:ext cx="1453515" cy="348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〇　〇　　五　郎</a:t>
          </a:r>
        </a:p>
      </xdr:txBody>
    </xdr:sp>
    <xdr:clientData/>
  </xdr:twoCellAnchor>
  <xdr:twoCellAnchor>
    <xdr:from>
      <xdr:col>2</xdr:col>
      <xdr:colOff>308610</xdr:colOff>
      <xdr:row>10</xdr:row>
      <xdr:rowOff>137160</xdr:rowOff>
    </xdr:from>
    <xdr:to>
      <xdr:col>3</xdr:col>
      <xdr:colOff>1171575</xdr:colOff>
      <xdr:row>10</xdr:row>
      <xdr:rowOff>390525</xdr:rowOff>
    </xdr:to>
    <xdr:sp macro="" textlink="">
      <xdr:nvSpPr>
        <xdr:cNvPr id="30" name="テキスト ボックス 29">
          <a:extLst>
            <a:ext uri="{FF2B5EF4-FFF2-40B4-BE49-F238E27FC236}">
              <a16:creationId xmlns:a16="http://schemas.microsoft.com/office/drawing/2014/main" id="{08962795-1957-4714-90DE-A0D731657FF6}"/>
            </a:ext>
          </a:extLst>
        </xdr:cNvPr>
        <xdr:cNvSpPr txBox="1"/>
      </xdr:nvSpPr>
      <xdr:spPr>
        <a:xfrm>
          <a:off x="1851660" y="4928235"/>
          <a:ext cx="1472565" cy="253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〇　〇　　六　郎</a:t>
          </a:r>
        </a:p>
      </xdr:txBody>
    </xdr:sp>
    <xdr:clientData/>
  </xdr:twoCellAnchor>
  <xdr:twoCellAnchor>
    <xdr:from>
      <xdr:col>8</xdr:col>
      <xdr:colOff>293370</xdr:colOff>
      <xdr:row>10</xdr:row>
      <xdr:rowOff>30480</xdr:rowOff>
    </xdr:from>
    <xdr:to>
      <xdr:col>8</xdr:col>
      <xdr:colOff>788670</xdr:colOff>
      <xdr:row>10</xdr:row>
      <xdr:rowOff>525780</xdr:rowOff>
    </xdr:to>
    <xdr:sp macro="" textlink="">
      <xdr:nvSpPr>
        <xdr:cNvPr id="23" name="楕円 22">
          <a:extLst>
            <a:ext uri="{FF2B5EF4-FFF2-40B4-BE49-F238E27FC236}">
              <a16:creationId xmlns:a16="http://schemas.microsoft.com/office/drawing/2014/main" id="{ECE0E74E-4BBC-4896-B387-A968DCE68C78}"/>
            </a:ext>
          </a:extLst>
        </xdr:cNvPr>
        <xdr:cNvSpPr/>
      </xdr:nvSpPr>
      <xdr:spPr>
        <a:xfrm>
          <a:off x="4703445" y="482155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9</xdr:row>
      <xdr:rowOff>30480</xdr:rowOff>
    </xdr:from>
    <xdr:to>
      <xdr:col>8</xdr:col>
      <xdr:colOff>788670</xdr:colOff>
      <xdr:row>9</xdr:row>
      <xdr:rowOff>525780</xdr:rowOff>
    </xdr:to>
    <xdr:sp macro="" textlink="">
      <xdr:nvSpPr>
        <xdr:cNvPr id="25" name="楕円 24">
          <a:extLst>
            <a:ext uri="{FF2B5EF4-FFF2-40B4-BE49-F238E27FC236}">
              <a16:creationId xmlns:a16="http://schemas.microsoft.com/office/drawing/2014/main" id="{8B37516B-1A2D-4C94-AD26-6D5EF9F3382B}"/>
            </a:ext>
          </a:extLst>
        </xdr:cNvPr>
        <xdr:cNvSpPr/>
      </xdr:nvSpPr>
      <xdr:spPr>
        <a:xfrm>
          <a:off x="4703445" y="426910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275272</xdr:colOff>
      <xdr:row>15</xdr:row>
      <xdr:rowOff>180498</xdr:rowOff>
    </xdr:from>
    <xdr:to>
      <xdr:col>12</xdr:col>
      <xdr:colOff>296703</xdr:colOff>
      <xdr:row>17</xdr:row>
      <xdr:rowOff>349091</xdr:rowOff>
    </xdr:to>
    <xdr:sp macro="" textlink="">
      <xdr:nvSpPr>
        <xdr:cNvPr id="27" name="吹き出し: 四角形 26">
          <a:extLst>
            <a:ext uri="{FF2B5EF4-FFF2-40B4-BE49-F238E27FC236}">
              <a16:creationId xmlns:a16="http://schemas.microsoft.com/office/drawing/2014/main" id="{214DAA40-B3D3-4993-91A3-8065032FF051}"/>
            </a:ext>
          </a:extLst>
        </xdr:cNvPr>
        <xdr:cNvSpPr/>
      </xdr:nvSpPr>
      <xdr:spPr>
        <a:xfrm>
          <a:off x="5775960" y="7681436"/>
          <a:ext cx="1616868" cy="1263968"/>
        </a:xfrm>
        <a:prstGeom prst="wedgeRectCallout">
          <a:avLst>
            <a:gd name="adj1" fmla="val -80605"/>
            <a:gd name="adj2" fmla="val -1186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370115</xdr:colOff>
      <xdr:row>2</xdr:row>
      <xdr:rowOff>125730</xdr:rowOff>
    </xdr:from>
    <xdr:to>
      <xdr:col>9</xdr:col>
      <xdr:colOff>695326</xdr:colOff>
      <xdr:row>2</xdr:row>
      <xdr:rowOff>796290</xdr:rowOff>
    </xdr:to>
    <xdr:sp macro="" textlink="">
      <xdr:nvSpPr>
        <xdr:cNvPr id="2" name="テキスト ボックス 1">
          <a:extLst>
            <a:ext uri="{FF2B5EF4-FFF2-40B4-BE49-F238E27FC236}">
              <a16:creationId xmlns:a16="http://schemas.microsoft.com/office/drawing/2014/main" id="{E87F7492-9BA9-4A36-8130-01738FFDD3F5}"/>
            </a:ext>
          </a:extLst>
        </xdr:cNvPr>
        <xdr:cNvSpPr txBox="1"/>
      </xdr:nvSpPr>
      <xdr:spPr>
        <a:xfrm>
          <a:off x="7021286" y="757101"/>
          <a:ext cx="2426154" cy="670560"/>
        </a:xfrm>
        <a:prstGeom prst="rect">
          <a:avLst/>
        </a:prstGeom>
        <a:no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④</a:t>
          </a:r>
          <a:r>
            <a:rPr kumimoji="1" lang="en-US" altLang="ja-JP" sz="1200" b="1">
              <a:latin typeface="HG丸ｺﾞｼｯｸM-PRO" panose="020F0600000000000000" pitchFamily="50" charset="-128"/>
              <a:ea typeface="HG丸ｺﾞｼｯｸM-PRO" panose="020F0600000000000000" pitchFamily="50" charset="-128"/>
            </a:rPr>
            <a:t>or</a:t>
          </a:r>
          <a:r>
            <a:rPr kumimoji="1" lang="ja-JP" altLang="en-US" sz="1200" b="1">
              <a:latin typeface="HG丸ｺﾞｼｯｸM-PRO" panose="020F0600000000000000" pitchFamily="50" charset="-128"/>
              <a:ea typeface="HG丸ｺﾞｼｯｸM-PRO" panose="020F0600000000000000" pitchFamily="50" charset="-128"/>
            </a:rPr>
            <a:t>⑤交通費 </a:t>
          </a:r>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 ⑥宿泊費</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小計額：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254455</xdr:colOff>
      <xdr:row>2</xdr:row>
      <xdr:rowOff>125730</xdr:rowOff>
    </xdr:from>
    <xdr:to>
      <xdr:col>7</xdr:col>
      <xdr:colOff>302081</xdr:colOff>
      <xdr:row>2</xdr:row>
      <xdr:rowOff>796290</xdr:rowOff>
    </xdr:to>
    <xdr:sp macro="" textlink="">
      <xdr:nvSpPr>
        <xdr:cNvPr id="3" name="テキスト ボックス 2">
          <a:extLst>
            <a:ext uri="{FF2B5EF4-FFF2-40B4-BE49-F238E27FC236}">
              <a16:creationId xmlns:a16="http://schemas.microsoft.com/office/drawing/2014/main" id="{452E7335-A177-4B4C-94CF-747222DAFA40}"/>
            </a:ext>
          </a:extLst>
        </xdr:cNvPr>
        <xdr:cNvSpPr txBox="1"/>
      </xdr:nvSpPr>
      <xdr:spPr>
        <a:xfrm>
          <a:off x="5131255" y="757101"/>
          <a:ext cx="1821997" cy="670560"/>
        </a:xfrm>
        <a:prstGeom prst="rect">
          <a:avLst/>
        </a:prstGeom>
        <a:no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①日 当</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小計額：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752475</xdr:colOff>
      <xdr:row>2</xdr:row>
      <xdr:rowOff>125730</xdr:rowOff>
    </xdr:from>
    <xdr:to>
      <xdr:col>11</xdr:col>
      <xdr:colOff>695326</xdr:colOff>
      <xdr:row>2</xdr:row>
      <xdr:rowOff>796290</xdr:rowOff>
    </xdr:to>
    <xdr:sp macro="" textlink="">
      <xdr:nvSpPr>
        <xdr:cNvPr id="4" name="テキスト ボックス 3">
          <a:extLst>
            <a:ext uri="{FF2B5EF4-FFF2-40B4-BE49-F238E27FC236}">
              <a16:creationId xmlns:a16="http://schemas.microsoft.com/office/drawing/2014/main" id="{F30C5AA1-37C4-478D-A6ED-12C4E6ABB962}"/>
            </a:ext>
          </a:extLst>
        </xdr:cNvPr>
        <xdr:cNvSpPr txBox="1"/>
      </xdr:nvSpPr>
      <xdr:spPr>
        <a:xfrm>
          <a:off x="9248775" y="754380"/>
          <a:ext cx="2362201" cy="67056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⑦ 合計額：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697362</xdr:colOff>
      <xdr:row>2</xdr:row>
      <xdr:rowOff>125730</xdr:rowOff>
    </xdr:from>
    <xdr:to>
      <xdr:col>9</xdr:col>
      <xdr:colOff>783087</xdr:colOff>
      <xdr:row>2</xdr:row>
      <xdr:rowOff>796290</xdr:rowOff>
    </xdr:to>
    <xdr:sp macro="" textlink="">
      <xdr:nvSpPr>
        <xdr:cNvPr id="5" name="テキスト ボックス 4">
          <a:extLst>
            <a:ext uri="{FF2B5EF4-FFF2-40B4-BE49-F238E27FC236}">
              <a16:creationId xmlns:a16="http://schemas.microsoft.com/office/drawing/2014/main" id="{E996F863-ED9B-4CA8-BF92-D77C161B2549}"/>
            </a:ext>
          </a:extLst>
        </xdr:cNvPr>
        <xdr:cNvSpPr txBox="1"/>
      </xdr:nvSpPr>
      <xdr:spPr>
        <a:xfrm>
          <a:off x="7718648" y="757101"/>
          <a:ext cx="2262868" cy="670560"/>
        </a:xfrm>
        <a:prstGeom prst="rect">
          <a:avLst/>
        </a:prstGeom>
        <a:no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⑤交通費 </a:t>
          </a:r>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 ⑥宿泊費</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小計額：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625924</xdr:colOff>
      <xdr:row>2</xdr:row>
      <xdr:rowOff>125730</xdr:rowOff>
    </xdr:from>
    <xdr:to>
      <xdr:col>7</xdr:col>
      <xdr:colOff>644975</xdr:colOff>
      <xdr:row>2</xdr:row>
      <xdr:rowOff>796290</xdr:rowOff>
    </xdr:to>
    <xdr:sp macro="" textlink="">
      <xdr:nvSpPr>
        <xdr:cNvPr id="6" name="テキスト ボックス 5">
          <a:extLst>
            <a:ext uri="{FF2B5EF4-FFF2-40B4-BE49-F238E27FC236}">
              <a16:creationId xmlns:a16="http://schemas.microsoft.com/office/drawing/2014/main" id="{9D0AE51B-A204-4882-9E00-9E3E11115512}"/>
            </a:ext>
          </a:extLst>
        </xdr:cNvPr>
        <xdr:cNvSpPr txBox="1"/>
      </xdr:nvSpPr>
      <xdr:spPr>
        <a:xfrm>
          <a:off x="5513610" y="757101"/>
          <a:ext cx="2152651" cy="670560"/>
        </a:xfrm>
        <a:prstGeom prst="rect">
          <a:avLst/>
        </a:prstGeom>
        <a:no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①日 当</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小計額：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881738</xdr:colOff>
      <xdr:row>2</xdr:row>
      <xdr:rowOff>135255</xdr:rowOff>
    </xdr:from>
    <xdr:to>
      <xdr:col>11</xdr:col>
      <xdr:colOff>783771</xdr:colOff>
      <xdr:row>2</xdr:row>
      <xdr:rowOff>805815</xdr:rowOff>
    </xdr:to>
    <xdr:sp macro="" textlink="">
      <xdr:nvSpPr>
        <xdr:cNvPr id="7" name="テキスト ボックス 6">
          <a:extLst>
            <a:ext uri="{FF2B5EF4-FFF2-40B4-BE49-F238E27FC236}">
              <a16:creationId xmlns:a16="http://schemas.microsoft.com/office/drawing/2014/main" id="{2D025C24-3DFF-4AD4-8226-00E4A438CFAA}"/>
            </a:ext>
          </a:extLst>
        </xdr:cNvPr>
        <xdr:cNvSpPr txBox="1"/>
      </xdr:nvSpPr>
      <xdr:spPr>
        <a:xfrm>
          <a:off x="10080167" y="766626"/>
          <a:ext cx="2340433" cy="67056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①＋⑤＋⑥</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合計額：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685324</xdr:colOff>
      <xdr:row>2</xdr:row>
      <xdr:rowOff>77628</xdr:rowOff>
    </xdr:from>
    <xdr:to>
      <xdr:col>9</xdr:col>
      <xdr:colOff>501967</xdr:colOff>
      <xdr:row>2</xdr:row>
      <xdr:rowOff>763428</xdr:rowOff>
    </xdr:to>
    <xdr:sp macro="" textlink="">
      <xdr:nvSpPr>
        <xdr:cNvPr id="2" name="テキスト ボックス 1">
          <a:extLst>
            <a:ext uri="{FF2B5EF4-FFF2-40B4-BE49-F238E27FC236}">
              <a16:creationId xmlns:a16="http://schemas.microsoft.com/office/drawing/2014/main" id="{842ECE2D-829A-4BC8-BD02-F64F70077670}"/>
            </a:ext>
          </a:extLst>
        </xdr:cNvPr>
        <xdr:cNvSpPr txBox="1"/>
      </xdr:nvSpPr>
      <xdr:spPr>
        <a:xfrm>
          <a:off x="6524149" y="772953"/>
          <a:ext cx="2616993" cy="68580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役 員：②交通費 ＋③宿泊費</a:t>
          </a:r>
          <a:r>
            <a:rPr kumimoji="1" lang="en-US" altLang="ja-JP" sz="1200" b="1">
              <a:latin typeface="HG丸ｺﾞｼｯｸM-PRO" panose="020F0600000000000000" pitchFamily="50" charset="-128"/>
              <a:ea typeface="HG丸ｺﾞｼｯｸM-PRO" panose="020F0600000000000000" pitchFamily="50" charset="-128"/>
            </a:rPr>
            <a:t>)】</a:t>
          </a:r>
        </a:p>
        <a:p>
          <a:pPr algn="ctr"/>
          <a:r>
            <a:rPr kumimoji="1" lang="ja-JP" altLang="en-US" sz="1200" b="1">
              <a:latin typeface="HG丸ｺﾞｼｯｸM-PRO" panose="020F0600000000000000" pitchFamily="50" charset="-128"/>
              <a:ea typeface="HG丸ｺﾞｼｯｸM-PRO" panose="020F0600000000000000" pitchFamily="50" charset="-128"/>
            </a:rPr>
            <a:t>小計額：  </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36,900</a:t>
          </a:r>
          <a:r>
            <a:rPr kumimoji="1" lang="ja-JP" altLang="en-US" sz="1200" b="1">
              <a:latin typeface="HG丸ｺﾞｼｯｸM-PRO" panose="020F0600000000000000" pitchFamily="50" charset="-128"/>
              <a:ea typeface="HG丸ｺﾞｼｯｸM-PRO" panose="020F0600000000000000" pitchFamily="50" charset="-128"/>
            </a:rPr>
            <a:t>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41434</xdr:colOff>
      <xdr:row>5</xdr:row>
      <xdr:rowOff>205740</xdr:rowOff>
    </xdr:from>
    <xdr:to>
      <xdr:col>2</xdr:col>
      <xdr:colOff>1503998</xdr:colOff>
      <xdr:row>5</xdr:row>
      <xdr:rowOff>510540</xdr:rowOff>
    </xdr:to>
    <xdr:sp macro="" textlink="">
      <xdr:nvSpPr>
        <xdr:cNvPr id="3" name="テキスト ボックス 2">
          <a:extLst>
            <a:ext uri="{FF2B5EF4-FFF2-40B4-BE49-F238E27FC236}">
              <a16:creationId xmlns:a16="http://schemas.microsoft.com/office/drawing/2014/main" id="{062BDFBF-F930-4652-82CA-2B32D82B752B}"/>
            </a:ext>
          </a:extLst>
        </xdr:cNvPr>
        <xdr:cNvSpPr txBox="1"/>
      </xdr:nvSpPr>
      <xdr:spPr>
        <a:xfrm>
          <a:off x="1470184" y="2467928"/>
          <a:ext cx="146256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萩　原　　一　郎</a:t>
          </a:r>
        </a:p>
      </xdr:txBody>
    </xdr:sp>
    <xdr:clientData/>
  </xdr:twoCellAnchor>
  <xdr:twoCellAnchor>
    <xdr:from>
      <xdr:col>2</xdr:col>
      <xdr:colOff>49054</xdr:colOff>
      <xdr:row>7</xdr:row>
      <xdr:rowOff>205740</xdr:rowOff>
    </xdr:from>
    <xdr:to>
      <xdr:col>2</xdr:col>
      <xdr:colOff>1507808</xdr:colOff>
      <xdr:row>7</xdr:row>
      <xdr:rowOff>510540</xdr:rowOff>
    </xdr:to>
    <xdr:sp macro="" textlink="">
      <xdr:nvSpPr>
        <xdr:cNvPr id="10" name="テキスト ボックス 9">
          <a:extLst>
            <a:ext uri="{FF2B5EF4-FFF2-40B4-BE49-F238E27FC236}">
              <a16:creationId xmlns:a16="http://schemas.microsoft.com/office/drawing/2014/main" id="{28F585A1-4F8A-45E3-A3BA-6EB37149C57E}"/>
            </a:ext>
          </a:extLst>
        </xdr:cNvPr>
        <xdr:cNvSpPr txBox="1"/>
      </xdr:nvSpPr>
      <xdr:spPr>
        <a:xfrm>
          <a:off x="1477804" y="3563303"/>
          <a:ext cx="145875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2</xdr:col>
      <xdr:colOff>49054</xdr:colOff>
      <xdr:row>8</xdr:row>
      <xdr:rowOff>209550</xdr:rowOff>
    </xdr:from>
    <xdr:to>
      <xdr:col>2</xdr:col>
      <xdr:colOff>1507808</xdr:colOff>
      <xdr:row>8</xdr:row>
      <xdr:rowOff>514350</xdr:rowOff>
    </xdr:to>
    <xdr:sp macro="" textlink="">
      <xdr:nvSpPr>
        <xdr:cNvPr id="11" name="テキスト ボックス 10">
          <a:extLst>
            <a:ext uri="{FF2B5EF4-FFF2-40B4-BE49-F238E27FC236}">
              <a16:creationId xmlns:a16="http://schemas.microsoft.com/office/drawing/2014/main" id="{76CE5130-3C57-4A7A-BC83-163A0C5D77B2}"/>
            </a:ext>
          </a:extLst>
        </xdr:cNvPr>
        <xdr:cNvSpPr txBox="1"/>
      </xdr:nvSpPr>
      <xdr:spPr>
        <a:xfrm>
          <a:off x="1477804" y="4114800"/>
          <a:ext cx="145875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10</xdr:col>
      <xdr:colOff>145258</xdr:colOff>
      <xdr:row>5</xdr:row>
      <xdr:rowOff>20479</xdr:rowOff>
    </xdr:from>
    <xdr:to>
      <xdr:col>10</xdr:col>
      <xdr:colOff>638653</xdr:colOff>
      <xdr:row>5</xdr:row>
      <xdr:rowOff>515779</xdr:rowOff>
    </xdr:to>
    <xdr:sp macro="" textlink="">
      <xdr:nvSpPr>
        <xdr:cNvPr id="12" name="楕円 11">
          <a:extLst>
            <a:ext uri="{FF2B5EF4-FFF2-40B4-BE49-F238E27FC236}">
              <a16:creationId xmlns:a16="http://schemas.microsoft.com/office/drawing/2014/main" id="{5678C45D-9864-4F76-BF17-19C19E8C4621}"/>
            </a:ext>
          </a:extLst>
        </xdr:cNvPr>
        <xdr:cNvSpPr/>
      </xdr:nvSpPr>
      <xdr:spPr>
        <a:xfrm>
          <a:off x="10479883" y="2282667"/>
          <a:ext cx="493395"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145258</xdr:colOff>
      <xdr:row>7</xdr:row>
      <xdr:rowOff>19050</xdr:rowOff>
    </xdr:from>
    <xdr:to>
      <xdr:col>10</xdr:col>
      <xdr:colOff>640558</xdr:colOff>
      <xdr:row>7</xdr:row>
      <xdr:rowOff>514350</xdr:rowOff>
    </xdr:to>
    <xdr:sp macro="" textlink="">
      <xdr:nvSpPr>
        <xdr:cNvPr id="19" name="楕円 18">
          <a:extLst>
            <a:ext uri="{FF2B5EF4-FFF2-40B4-BE49-F238E27FC236}">
              <a16:creationId xmlns:a16="http://schemas.microsoft.com/office/drawing/2014/main" id="{53B4280C-7375-41DD-9AAF-014C7F6EC603}"/>
            </a:ext>
          </a:extLst>
        </xdr:cNvPr>
        <xdr:cNvSpPr/>
      </xdr:nvSpPr>
      <xdr:spPr>
        <a:xfrm>
          <a:off x="10479883" y="3376613"/>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145258</xdr:colOff>
      <xdr:row>8</xdr:row>
      <xdr:rowOff>19050</xdr:rowOff>
    </xdr:from>
    <xdr:to>
      <xdr:col>10</xdr:col>
      <xdr:colOff>640558</xdr:colOff>
      <xdr:row>8</xdr:row>
      <xdr:rowOff>514350</xdr:rowOff>
    </xdr:to>
    <xdr:sp macro="" textlink="">
      <xdr:nvSpPr>
        <xdr:cNvPr id="20" name="楕円 19">
          <a:extLst>
            <a:ext uri="{FF2B5EF4-FFF2-40B4-BE49-F238E27FC236}">
              <a16:creationId xmlns:a16="http://schemas.microsoft.com/office/drawing/2014/main" id="{4740AA4A-2503-413D-B9A1-8E6E8E457BA2}"/>
            </a:ext>
          </a:extLst>
        </xdr:cNvPr>
        <xdr:cNvSpPr/>
      </xdr:nvSpPr>
      <xdr:spPr>
        <a:xfrm>
          <a:off x="10479883" y="392430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49054</xdr:colOff>
      <xdr:row>9</xdr:row>
      <xdr:rowOff>209550</xdr:rowOff>
    </xdr:from>
    <xdr:to>
      <xdr:col>2</xdr:col>
      <xdr:colOff>1507808</xdr:colOff>
      <xdr:row>9</xdr:row>
      <xdr:rowOff>514350</xdr:rowOff>
    </xdr:to>
    <xdr:sp macro="" textlink="">
      <xdr:nvSpPr>
        <xdr:cNvPr id="21" name="テキスト ボックス 20">
          <a:extLst>
            <a:ext uri="{FF2B5EF4-FFF2-40B4-BE49-F238E27FC236}">
              <a16:creationId xmlns:a16="http://schemas.microsoft.com/office/drawing/2014/main" id="{016D4EBB-654D-48ED-9E86-F5E2C0925536}"/>
            </a:ext>
          </a:extLst>
        </xdr:cNvPr>
        <xdr:cNvSpPr txBox="1"/>
      </xdr:nvSpPr>
      <xdr:spPr>
        <a:xfrm>
          <a:off x="1477804" y="4662488"/>
          <a:ext cx="145875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10</xdr:col>
      <xdr:colOff>145258</xdr:colOff>
      <xdr:row>9</xdr:row>
      <xdr:rowOff>19050</xdr:rowOff>
    </xdr:from>
    <xdr:to>
      <xdr:col>10</xdr:col>
      <xdr:colOff>640558</xdr:colOff>
      <xdr:row>9</xdr:row>
      <xdr:rowOff>514350</xdr:rowOff>
    </xdr:to>
    <xdr:sp macro="" textlink="">
      <xdr:nvSpPr>
        <xdr:cNvPr id="22" name="楕円 21">
          <a:extLst>
            <a:ext uri="{FF2B5EF4-FFF2-40B4-BE49-F238E27FC236}">
              <a16:creationId xmlns:a16="http://schemas.microsoft.com/office/drawing/2014/main" id="{A9D8467A-9EC5-49AF-8E68-4F766B80E29B}"/>
            </a:ext>
          </a:extLst>
        </xdr:cNvPr>
        <xdr:cNvSpPr/>
      </xdr:nvSpPr>
      <xdr:spPr>
        <a:xfrm>
          <a:off x="10479883" y="4471988"/>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41434</xdr:colOff>
      <xdr:row>6</xdr:row>
      <xdr:rowOff>209550</xdr:rowOff>
    </xdr:from>
    <xdr:to>
      <xdr:col>2</xdr:col>
      <xdr:colOff>1503998</xdr:colOff>
      <xdr:row>6</xdr:row>
      <xdr:rowOff>514350</xdr:rowOff>
    </xdr:to>
    <xdr:sp macro="" textlink="">
      <xdr:nvSpPr>
        <xdr:cNvPr id="24" name="テキスト ボックス 23">
          <a:extLst>
            <a:ext uri="{FF2B5EF4-FFF2-40B4-BE49-F238E27FC236}">
              <a16:creationId xmlns:a16="http://schemas.microsoft.com/office/drawing/2014/main" id="{426ADE9B-5AC8-48B5-9C52-14502B8F6524}"/>
            </a:ext>
          </a:extLst>
        </xdr:cNvPr>
        <xdr:cNvSpPr txBox="1"/>
      </xdr:nvSpPr>
      <xdr:spPr>
        <a:xfrm>
          <a:off x="1470184" y="3019425"/>
          <a:ext cx="146256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梅　野　　二　郎</a:t>
          </a:r>
        </a:p>
      </xdr:txBody>
    </xdr:sp>
    <xdr:clientData/>
  </xdr:twoCellAnchor>
  <xdr:twoCellAnchor>
    <xdr:from>
      <xdr:col>10</xdr:col>
      <xdr:colOff>145258</xdr:colOff>
      <xdr:row>6</xdr:row>
      <xdr:rowOff>17145</xdr:rowOff>
    </xdr:from>
    <xdr:to>
      <xdr:col>10</xdr:col>
      <xdr:colOff>640558</xdr:colOff>
      <xdr:row>6</xdr:row>
      <xdr:rowOff>512445</xdr:rowOff>
    </xdr:to>
    <xdr:sp macro="" textlink="">
      <xdr:nvSpPr>
        <xdr:cNvPr id="25" name="楕円 24">
          <a:extLst>
            <a:ext uri="{FF2B5EF4-FFF2-40B4-BE49-F238E27FC236}">
              <a16:creationId xmlns:a16="http://schemas.microsoft.com/office/drawing/2014/main" id="{7891CA1E-348E-474A-AFCE-AD415DD8110E}"/>
            </a:ext>
          </a:extLst>
        </xdr:cNvPr>
        <xdr:cNvSpPr/>
      </xdr:nvSpPr>
      <xdr:spPr>
        <a:xfrm>
          <a:off x="10479883" y="282702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49054</xdr:colOff>
      <xdr:row>10</xdr:row>
      <xdr:rowOff>209550</xdr:rowOff>
    </xdr:from>
    <xdr:to>
      <xdr:col>2</xdr:col>
      <xdr:colOff>1507808</xdr:colOff>
      <xdr:row>10</xdr:row>
      <xdr:rowOff>514350</xdr:rowOff>
    </xdr:to>
    <xdr:sp macro="" textlink="">
      <xdr:nvSpPr>
        <xdr:cNvPr id="23" name="テキスト ボックス 22">
          <a:extLst>
            <a:ext uri="{FF2B5EF4-FFF2-40B4-BE49-F238E27FC236}">
              <a16:creationId xmlns:a16="http://schemas.microsoft.com/office/drawing/2014/main" id="{8F7B5D8F-D084-4B8F-AAE2-CA38144AE0FB}"/>
            </a:ext>
          </a:extLst>
        </xdr:cNvPr>
        <xdr:cNvSpPr txBox="1"/>
      </xdr:nvSpPr>
      <xdr:spPr>
        <a:xfrm>
          <a:off x="1477804" y="4686300"/>
          <a:ext cx="145875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10</xdr:col>
      <xdr:colOff>145258</xdr:colOff>
      <xdr:row>10</xdr:row>
      <xdr:rowOff>15240</xdr:rowOff>
    </xdr:from>
    <xdr:to>
      <xdr:col>10</xdr:col>
      <xdr:colOff>640558</xdr:colOff>
      <xdr:row>10</xdr:row>
      <xdr:rowOff>510540</xdr:rowOff>
    </xdr:to>
    <xdr:sp macro="" textlink="">
      <xdr:nvSpPr>
        <xdr:cNvPr id="26" name="楕円 25">
          <a:extLst>
            <a:ext uri="{FF2B5EF4-FFF2-40B4-BE49-F238E27FC236}">
              <a16:creationId xmlns:a16="http://schemas.microsoft.com/office/drawing/2014/main" id="{55E5AD05-3132-4A96-82FC-3518B6CD203E}"/>
            </a:ext>
          </a:extLst>
        </xdr:cNvPr>
        <xdr:cNvSpPr/>
      </xdr:nvSpPr>
      <xdr:spPr>
        <a:xfrm>
          <a:off x="10479883" y="501586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733425</xdr:colOff>
      <xdr:row>11</xdr:row>
      <xdr:rowOff>9525</xdr:rowOff>
    </xdr:from>
    <xdr:to>
      <xdr:col>7</xdr:col>
      <xdr:colOff>422480</xdr:colOff>
      <xdr:row>14</xdr:row>
      <xdr:rowOff>171222</xdr:rowOff>
    </xdr:to>
    <xdr:pic>
      <xdr:nvPicPr>
        <xdr:cNvPr id="6" name="図 5">
          <a:extLst>
            <a:ext uri="{FF2B5EF4-FFF2-40B4-BE49-F238E27FC236}">
              <a16:creationId xmlns:a16="http://schemas.microsoft.com/office/drawing/2014/main" id="{E8050E1F-ACB4-4272-BB43-C28607CE77BD}"/>
            </a:ext>
          </a:extLst>
        </xdr:cNvPr>
        <xdr:cNvPicPr>
          <a:picLocks noChangeAspect="1"/>
        </xdr:cNvPicPr>
      </xdr:nvPicPr>
      <xdr:blipFill>
        <a:blip xmlns:r="http://schemas.openxmlformats.org/officeDocument/2006/relationships" r:embed="rId1"/>
        <a:stretch>
          <a:fillRect/>
        </a:stretch>
      </xdr:blipFill>
      <xdr:spPr>
        <a:xfrm>
          <a:off x="3724275" y="5591175"/>
          <a:ext cx="3438095" cy="1819048"/>
        </a:xfrm>
        <a:prstGeom prst="rect">
          <a:avLst/>
        </a:prstGeom>
      </xdr:spPr>
    </xdr:pic>
    <xdr:clientData/>
  </xdr:twoCellAnchor>
  <xdr:twoCellAnchor>
    <xdr:from>
      <xdr:col>2</xdr:col>
      <xdr:colOff>1548766</xdr:colOff>
      <xdr:row>14</xdr:row>
      <xdr:rowOff>129540</xdr:rowOff>
    </xdr:from>
    <xdr:to>
      <xdr:col>9</xdr:col>
      <xdr:colOff>1178719</xdr:colOff>
      <xdr:row>14</xdr:row>
      <xdr:rowOff>495300</xdr:rowOff>
    </xdr:to>
    <xdr:sp macro="" textlink="">
      <xdr:nvSpPr>
        <xdr:cNvPr id="7" name="テキスト ボックス 6">
          <a:extLst>
            <a:ext uri="{FF2B5EF4-FFF2-40B4-BE49-F238E27FC236}">
              <a16:creationId xmlns:a16="http://schemas.microsoft.com/office/drawing/2014/main" id="{07164CF6-8881-4995-8079-86B95AFDB3DE}"/>
            </a:ext>
          </a:extLst>
        </xdr:cNvPr>
        <xdr:cNvSpPr txBox="1"/>
      </xdr:nvSpPr>
      <xdr:spPr>
        <a:xfrm>
          <a:off x="2977516" y="7320915"/>
          <a:ext cx="7440453" cy="365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solidFill>
                <a:srgbClr val="FF0000"/>
              </a:solidFill>
            </a:rPr>
            <a:t>※</a:t>
          </a:r>
          <a:r>
            <a:rPr kumimoji="1" lang="ja-JP" altLang="en-US" sz="1200" b="1" u="sng">
              <a:solidFill>
                <a:srgbClr val="FF0000"/>
              </a:solidFill>
            </a:rPr>
            <a:t>北の道ナビから表示される「片道㎞」を「往復㎞」にし、</a:t>
          </a:r>
          <a:r>
            <a:rPr kumimoji="1" lang="en-US" altLang="ja-JP" sz="1200" b="1" u="sng">
              <a:solidFill>
                <a:srgbClr val="FF0000"/>
              </a:solidFill>
            </a:rPr>
            <a:t>37</a:t>
          </a:r>
          <a:r>
            <a:rPr kumimoji="1" lang="ja-JP" altLang="en-US" sz="1200" b="1" u="sng">
              <a:solidFill>
                <a:srgbClr val="FF0000"/>
              </a:solidFill>
            </a:rPr>
            <a:t>円をかけて</a:t>
          </a:r>
          <a:r>
            <a:rPr kumimoji="1" lang="en-US" altLang="ja-JP" sz="1200" b="1" u="sng">
              <a:solidFill>
                <a:srgbClr val="FF0000"/>
              </a:solidFill>
            </a:rPr>
            <a:t>100</a:t>
          </a:r>
          <a:r>
            <a:rPr kumimoji="1" lang="ja-JP" altLang="en-US" sz="1200" b="1" u="sng">
              <a:solidFill>
                <a:srgbClr val="FF0000"/>
              </a:solidFill>
            </a:rPr>
            <a:t>円単位に四捨五入して支払う。</a:t>
          </a:r>
        </a:p>
      </xdr:txBody>
    </xdr:sp>
    <xdr:clientData/>
  </xdr:twoCellAnchor>
  <xdr:twoCellAnchor>
    <xdr:from>
      <xdr:col>4</xdr:col>
      <xdr:colOff>435772</xdr:colOff>
      <xdr:row>2</xdr:row>
      <xdr:rowOff>77628</xdr:rowOff>
    </xdr:from>
    <xdr:to>
      <xdr:col>6</xdr:col>
      <xdr:colOff>561975</xdr:colOff>
      <xdr:row>2</xdr:row>
      <xdr:rowOff>736758</xdr:rowOff>
    </xdr:to>
    <xdr:sp macro="" textlink="">
      <xdr:nvSpPr>
        <xdr:cNvPr id="31" name="テキスト ボックス 30">
          <a:extLst>
            <a:ext uri="{FF2B5EF4-FFF2-40B4-BE49-F238E27FC236}">
              <a16:creationId xmlns:a16="http://schemas.microsoft.com/office/drawing/2014/main" id="{28D96A28-3C7D-4FE2-9412-8B2F11225238}"/>
            </a:ext>
          </a:extLst>
        </xdr:cNvPr>
        <xdr:cNvSpPr txBox="1"/>
      </xdr:nvSpPr>
      <xdr:spPr>
        <a:xfrm>
          <a:off x="4388647" y="772953"/>
          <a:ext cx="2012153" cy="659130"/>
        </a:xfrm>
        <a:prstGeom prst="rect">
          <a:avLst/>
        </a:prstGeom>
        <a:no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役 員：①日 当</a:t>
          </a:r>
          <a:r>
            <a:rPr kumimoji="1" lang="en-US" altLang="ja-JP" sz="1200" b="1">
              <a:latin typeface="HG丸ｺﾞｼｯｸM-PRO" panose="020F0600000000000000" pitchFamily="50" charset="-128"/>
              <a:ea typeface="HG丸ｺﾞｼｯｸM-PRO" panose="020F0600000000000000" pitchFamily="50" charset="-128"/>
            </a:rPr>
            <a:t>)】</a:t>
          </a:r>
        </a:p>
        <a:p>
          <a:pPr algn="ctr"/>
          <a:r>
            <a:rPr kumimoji="1" lang="ja-JP" altLang="en-US" sz="1200" b="1">
              <a:latin typeface="HG丸ｺﾞｼｯｸM-PRO" panose="020F0600000000000000" pitchFamily="50" charset="-128"/>
              <a:ea typeface="HG丸ｺﾞｼｯｸM-PRO" panose="020F0600000000000000" pitchFamily="50" charset="-128"/>
            </a:rPr>
            <a:t>小計額：　</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12,000</a:t>
          </a:r>
          <a:r>
            <a:rPr kumimoji="1" lang="ja-JP" altLang="en-US" sz="1200" b="1">
              <a:latin typeface="HG丸ｺﾞｼｯｸM-PRO" panose="020F0600000000000000" pitchFamily="50" charset="-128"/>
              <a:ea typeface="HG丸ｺﾞｼｯｸM-PRO" panose="020F0600000000000000" pitchFamily="50" charset="-128"/>
            </a:rPr>
            <a:t>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625316</xdr:colOff>
      <xdr:row>2</xdr:row>
      <xdr:rowOff>77628</xdr:rowOff>
    </xdr:from>
    <xdr:to>
      <xdr:col>11</xdr:col>
      <xdr:colOff>581025</xdr:colOff>
      <xdr:row>2</xdr:row>
      <xdr:rowOff>753903</xdr:rowOff>
    </xdr:to>
    <xdr:sp macro="" textlink="">
      <xdr:nvSpPr>
        <xdr:cNvPr id="32" name="テキスト ボックス 31">
          <a:extLst>
            <a:ext uri="{FF2B5EF4-FFF2-40B4-BE49-F238E27FC236}">
              <a16:creationId xmlns:a16="http://schemas.microsoft.com/office/drawing/2014/main" id="{AC4900A9-2AB4-48EB-BCD0-FBCDCB0F8219}"/>
            </a:ext>
          </a:extLst>
        </xdr:cNvPr>
        <xdr:cNvSpPr txBox="1"/>
      </xdr:nvSpPr>
      <xdr:spPr>
        <a:xfrm>
          <a:off x="9264491" y="772953"/>
          <a:ext cx="1975009" cy="676275"/>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①＋②＋③</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合計額：　</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48,900</a:t>
          </a:r>
          <a:r>
            <a:rPr kumimoji="1" lang="ja-JP" altLang="en-US" sz="1200" b="1">
              <a:latin typeface="HG丸ｺﾞｼｯｸM-PRO" panose="020F0600000000000000" pitchFamily="50" charset="-128"/>
              <a:ea typeface="HG丸ｺﾞｼｯｸM-PRO" panose="020F0600000000000000" pitchFamily="50" charset="-128"/>
            </a:rPr>
            <a:t>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678656</xdr:colOff>
      <xdr:row>13</xdr:row>
      <xdr:rowOff>202406</xdr:rowOff>
    </xdr:from>
    <xdr:to>
      <xdr:col>7</xdr:col>
      <xdr:colOff>83343</xdr:colOff>
      <xdr:row>13</xdr:row>
      <xdr:rowOff>404812</xdr:rowOff>
    </xdr:to>
    <xdr:sp macro="" textlink="">
      <xdr:nvSpPr>
        <xdr:cNvPr id="4" name="正方形/長方形 3">
          <a:extLst>
            <a:ext uri="{FF2B5EF4-FFF2-40B4-BE49-F238E27FC236}">
              <a16:creationId xmlns:a16="http://schemas.microsoft.com/office/drawing/2014/main" id="{67BA6AE1-382F-45CA-9B0C-F091CE947B4D}"/>
            </a:ext>
          </a:extLst>
        </xdr:cNvPr>
        <xdr:cNvSpPr/>
      </xdr:nvSpPr>
      <xdr:spPr>
        <a:xfrm>
          <a:off x="6179344" y="6846094"/>
          <a:ext cx="178593" cy="20240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281940</xdr:colOff>
      <xdr:row>11</xdr:row>
      <xdr:rowOff>438150</xdr:rowOff>
    </xdr:from>
    <xdr:to>
      <xdr:col>10</xdr:col>
      <xdr:colOff>707707</xdr:colOff>
      <xdr:row>14</xdr:row>
      <xdr:rowOff>47625</xdr:rowOff>
    </xdr:to>
    <xdr:sp macro="" textlink="">
      <xdr:nvSpPr>
        <xdr:cNvPr id="34" name="吹き出し: 四角形 33">
          <a:extLst>
            <a:ext uri="{FF2B5EF4-FFF2-40B4-BE49-F238E27FC236}">
              <a16:creationId xmlns:a16="http://schemas.microsoft.com/office/drawing/2014/main" id="{5F9A3FE4-CD8A-4A38-8BC4-5001254D6683}"/>
            </a:ext>
          </a:extLst>
        </xdr:cNvPr>
        <xdr:cNvSpPr/>
      </xdr:nvSpPr>
      <xdr:spPr>
        <a:xfrm>
          <a:off x="9414034" y="6069806"/>
          <a:ext cx="1628298" cy="1252538"/>
        </a:xfrm>
        <a:prstGeom prst="wedgeRectCallout">
          <a:avLst>
            <a:gd name="adj1" fmla="val 24697"/>
            <a:gd name="adj2" fmla="val -8476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415835</xdr:colOff>
      <xdr:row>7</xdr:row>
      <xdr:rowOff>95250</xdr:rowOff>
    </xdr:from>
    <xdr:to>
      <xdr:col>7</xdr:col>
      <xdr:colOff>886370</xdr:colOff>
      <xdr:row>7</xdr:row>
      <xdr:rowOff>571500</xdr:rowOff>
    </xdr:to>
    <xdr:sp macro="" textlink="">
      <xdr:nvSpPr>
        <xdr:cNvPr id="2" name="楕円 1">
          <a:extLst>
            <a:ext uri="{FF2B5EF4-FFF2-40B4-BE49-F238E27FC236}">
              <a16:creationId xmlns:a16="http://schemas.microsoft.com/office/drawing/2014/main" id="{9E5A90A1-3FC0-3764-C24F-103516FCD22E}"/>
            </a:ext>
          </a:extLst>
        </xdr:cNvPr>
        <xdr:cNvSpPr/>
      </xdr:nvSpPr>
      <xdr:spPr>
        <a:xfrm>
          <a:off x="9069978" y="3292929"/>
          <a:ext cx="470535" cy="4762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8</xdr:row>
      <xdr:rowOff>93482</xdr:rowOff>
    </xdr:from>
    <xdr:to>
      <xdr:col>7</xdr:col>
      <xdr:colOff>882560</xdr:colOff>
      <xdr:row>8</xdr:row>
      <xdr:rowOff>558302</xdr:rowOff>
    </xdr:to>
    <xdr:sp macro="" textlink="">
      <xdr:nvSpPr>
        <xdr:cNvPr id="3" name="楕円 2">
          <a:extLst>
            <a:ext uri="{FF2B5EF4-FFF2-40B4-BE49-F238E27FC236}">
              <a16:creationId xmlns:a16="http://schemas.microsoft.com/office/drawing/2014/main" id="{E6812B3C-F037-2696-DF69-72D572C139E0}"/>
            </a:ext>
          </a:extLst>
        </xdr:cNvPr>
        <xdr:cNvSpPr/>
      </xdr:nvSpPr>
      <xdr:spPr>
        <a:xfrm>
          <a:off x="9069978" y="3917089"/>
          <a:ext cx="466725" cy="46482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9</xdr:row>
      <xdr:rowOff>80283</xdr:rowOff>
    </xdr:from>
    <xdr:to>
      <xdr:col>7</xdr:col>
      <xdr:colOff>884465</xdr:colOff>
      <xdr:row>9</xdr:row>
      <xdr:rowOff>547008</xdr:rowOff>
    </xdr:to>
    <xdr:sp macro="" textlink="">
      <xdr:nvSpPr>
        <xdr:cNvPr id="4" name="楕円 3">
          <a:extLst>
            <a:ext uri="{FF2B5EF4-FFF2-40B4-BE49-F238E27FC236}">
              <a16:creationId xmlns:a16="http://schemas.microsoft.com/office/drawing/2014/main" id="{5E2B6737-B74D-6911-450C-9A3E15A50DDF}"/>
            </a:ext>
          </a:extLst>
        </xdr:cNvPr>
        <xdr:cNvSpPr/>
      </xdr:nvSpPr>
      <xdr:spPr>
        <a:xfrm>
          <a:off x="9069978" y="4529819"/>
          <a:ext cx="468630" cy="4667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10</xdr:row>
      <xdr:rowOff>68990</xdr:rowOff>
    </xdr:from>
    <xdr:to>
      <xdr:col>7</xdr:col>
      <xdr:colOff>876845</xdr:colOff>
      <xdr:row>10</xdr:row>
      <xdr:rowOff>543335</xdr:rowOff>
    </xdr:to>
    <xdr:sp macro="" textlink="">
      <xdr:nvSpPr>
        <xdr:cNvPr id="5" name="楕円 4">
          <a:extLst>
            <a:ext uri="{FF2B5EF4-FFF2-40B4-BE49-F238E27FC236}">
              <a16:creationId xmlns:a16="http://schemas.microsoft.com/office/drawing/2014/main" id="{437ED05E-9A8B-42BE-ED9C-7133BCB6435D}"/>
            </a:ext>
          </a:extLst>
        </xdr:cNvPr>
        <xdr:cNvSpPr/>
      </xdr:nvSpPr>
      <xdr:spPr>
        <a:xfrm>
          <a:off x="9069978" y="5144454"/>
          <a:ext cx="461010" cy="47434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11</xdr:row>
      <xdr:rowOff>65316</xdr:rowOff>
    </xdr:from>
    <xdr:to>
      <xdr:col>7</xdr:col>
      <xdr:colOff>867320</xdr:colOff>
      <xdr:row>11</xdr:row>
      <xdr:rowOff>530136</xdr:rowOff>
    </xdr:to>
    <xdr:sp macro="" textlink="">
      <xdr:nvSpPr>
        <xdr:cNvPr id="6" name="楕円 5">
          <a:extLst>
            <a:ext uri="{FF2B5EF4-FFF2-40B4-BE49-F238E27FC236}">
              <a16:creationId xmlns:a16="http://schemas.microsoft.com/office/drawing/2014/main" id="{E1F93991-7C56-EE68-107C-1D37AFD2E0E2}"/>
            </a:ext>
          </a:extLst>
        </xdr:cNvPr>
        <xdr:cNvSpPr/>
      </xdr:nvSpPr>
      <xdr:spPr>
        <a:xfrm>
          <a:off x="9069978" y="5766709"/>
          <a:ext cx="451485" cy="46482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12</xdr:row>
      <xdr:rowOff>52118</xdr:rowOff>
    </xdr:from>
    <xdr:to>
      <xdr:col>7</xdr:col>
      <xdr:colOff>876845</xdr:colOff>
      <xdr:row>12</xdr:row>
      <xdr:rowOff>532178</xdr:rowOff>
    </xdr:to>
    <xdr:sp macro="" textlink="">
      <xdr:nvSpPr>
        <xdr:cNvPr id="7" name="楕円 6">
          <a:extLst>
            <a:ext uri="{FF2B5EF4-FFF2-40B4-BE49-F238E27FC236}">
              <a16:creationId xmlns:a16="http://schemas.microsoft.com/office/drawing/2014/main" id="{92E79A80-84CF-68EB-BE86-0576509D0347}"/>
            </a:ext>
          </a:extLst>
        </xdr:cNvPr>
        <xdr:cNvSpPr/>
      </xdr:nvSpPr>
      <xdr:spPr>
        <a:xfrm>
          <a:off x="9069978" y="6379439"/>
          <a:ext cx="461010" cy="48006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13</xdr:row>
      <xdr:rowOff>50348</xdr:rowOff>
    </xdr:from>
    <xdr:to>
      <xdr:col>7</xdr:col>
      <xdr:colOff>869225</xdr:colOff>
      <xdr:row>13</xdr:row>
      <xdr:rowOff>511358</xdr:rowOff>
    </xdr:to>
    <xdr:sp macro="" textlink="">
      <xdr:nvSpPr>
        <xdr:cNvPr id="8" name="楕円 7">
          <a:extLst>
            <a:ext uri="{FF2B5EF4-FFF2-40B4-BE49-F238E27FC236}">
              <a16:creationId xmlns:a16="http://schemas.microsoft.com/office/drawing/2014/main" id="{ABE55B40-34BB-2BC9-D708-B317F9491637}"/>
            </a:ext>
          </a:extLst>
        </xdr:cNvPr>
        <xdr:cNvSpPr/>
      </xdr:nvSpPr>
      <xdr:spPr>
        <a:xfrm>
          <a:off x="9069978" y="7003598"/>
          <a:ext cx="453390" cy="46101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435429</xdr:colOff>
      <xdr:row>16</xdr:row>
      <xdr:rowOff>133894</xdr:rowOff>
    </xdr:from>
    <xdr:to>
      <xdr:col>3</xdr:col>
      <xdr:colOff>1673679</xdr:colOff>
      <xdr:row>16</xdr:row>
      <xdr:rowOff>550000</xdr:rowOff>
    </xdr:to>
    <xdr:sp macro="" textlink="">
      <xdr:nvSpPr>
        <xdr:cNvPr id="9" name="吹き出し: 四角形 8">
          <a:extLst>
            <a:ext uri="{FF2B5EF4-FFF2-40B4-BE49-F238E27FC236}">
              <a16:creationId xmlns:a16="http://schemas.microsoft.com/office/drawing/2014/main" id="{36E8D971-2175-F554-08D5-446ABC88317C}"/>
            </a:ext>
          </a:extLst>
        </xdr:cNvPr>
        <xdr:cNvSpPr/>
      </xdr:nvSpPr>
      <xdr:spPr>
        <a:xfrm>
          <a:off x="2367643" y="8964930"/>
          <a:ext cx="1238250" cy="416106"/>
        </a:xfrm>
        <a:prstGeom prst="wedgeRectCallout">
          <a:avLst>
            <a:gd name="adj1" fmla="val -9374"/>
            <a:gd name="adj2" fmla="val -2680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自筆で記入</a:t>
          </a:r>
        </a:p>
      </xdr:txBody>
    </xdr:sp>
    <xdr:clientData/>
  </xdr:twoCellAnchor>
  <xdr:twoCellAnchor>
    <xdr:from>
      <xdr:col>6</xdr:col>
      <xdr:colOff>1387928</xdr:colOff>
      <xdr:row>16</xdr:row>
      <xdr:rowOff>133893</xdr:rowOff>
    </xdr:from>
    <xdr:to>
      <xdr:col>7</xdr:col>
      <xdr:colOff>1275261</xdr:colOff>
      <xdr:row>18</xdr:row>
      <xdr:rowOff>503464</xdr:rowOff>
    </xdr:to>
    <xdr:sp macro="" textlink="">
      <xdr:nvSpPr>
        <xdr:cNvPr id="11" name="吹き出し: 四角形 10">
          <a:extLst>
            <a:ext uri="{FF2B5EF4-FFF2-40B4-BE49-F238E27FC236}">
              <a16:creationId xmlns:a16="http://schemas.microsoft.com/office/drawing/2014/main" id="{8D67C9C9-B706-A01C-7EC3-373A79F74B7F}"/>
            </a:ext>
          </a:extLst>
        </xdr:cNvPr>
        <xdr:cNvSpPr/>
      </xdr:nvSpPr>
      <xdr:spPr>
        <a:xfrm>
          <a:off x="8041821" y="8964929"/>
          <a:ext cx="1887583" cy="1621428"/>
        </a:xfrm>
        <a:prstGeom prst="wedgeRectCallout">
          <a:avLst>
            <a:gd name="adj1" fmla="val -8825"/>
            <a:gd name="adj2" fmla="val -1137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・しっかり押印</a:t>
          </a:r>
          <a:endParaRPr kumimoji="1" lang="en-US" altLang="ja-JP" sz="1400" b="1">
            <a:solidFill>
              <a:srgbClr val="FF0000"/>
            </a:solidFill>
          </a:endParaRPr>
        </a:p>
        <a:p>
          <a:pPr algn="l"/>
          <a:r>
            <a:rPr kumimoji="1" lang="ja-JP" altLang="en-US" sz="1400" b="1">
              <a:solidFill>
                <a:srgbClr val="FF0000"/>
              </a:solidFill>
            </a:rPr>
            <a:t>・陰影に擦れがない</a:t>
          </a:r>
          <a:endParaRPr kumimoji="1" lang="en-US" altLang="ja-JP" sz="1400" b="1">
            <a:solidFill>
              <a:srgbClr val="FF0000"/>
            </a:solidFill>
          </a:endParaRPr>
        </a:p>
        <a:p>
          <a:pPr algn="l"/>
          <a:r>
            <a:rPr kumimoji="1" lang="en-US" altLang="ja-JP" sz="1400" b="1">
              <a:solidFill>
                <a:srgbClr val="FF0000"/>
              </a:solidFill>
            </a:rPr>
            <a:t>※</a:t>
          </a:r>
          <a:r>
            <a:rPr kumimoji="1" lang="ja-JP" altLang="en-US" sz="1400" b="1">
              <a:solidFill>
                <a:srgbClr val="FF0000"/>
              </a:solidFill>
            </a:rPr>
            <a:t>朱肉を用意</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・印鑑を忘れた場合は、サイン（自筆）</a:t>
          </a:r>
          <a:r>
            <a:rPr kumimoji="1" lang="en-US" altLang="ja-JP" sz="1400" b="1">
              <a:solidFill>
                <a:srgbClr val="FF0000"/>
              </a:solidFill>
            </a:rPr>
            <a:t>OK</a:t>
          </a:r>
          <a:endParaRPr kumimoji="1" lang="ja-JP" altLang="en-US" sz="1400" b="1">
            <a:solidFill>
              <a:srgbClr val="FF0000"/>
            </a:solidFill>
          </a:endParaRPr>
        </a:p>
      </xdr:txBody>
    </xdr:sp>
    <xdr:clientData/>
  </xdr:twoCellAnchor>
  <xdr:twoCellAnchor>
    <xdr:from>
      <xdr:col>3</xdr:col>
      <xdr:colOff>415172</xdr:colOff>
      <xdr:row>21</xdr:row>
      <xdr:rowOff>609669</xdr:rowOff>
    </xdr:from>
    <xdr:to>
      <xdr:col>7</xdr:col>
      <xdr:colOff>218803</xdr:colOff>
      <xdr:row>22</xdr:row>
      <xdr:rowOff>330451</xdr:rowOff>
    </xdr:to>
    <xdr:sp macro="" textlink="">
      <xdr:nvSpPr>
        <xdr:cNvPr id="12" name="テキスト ボックス 11">
          <a:extLst>
            <a:ext uri="{FF2B5EF4-FFF2-40B4-BE49-F238E27FC236}">
              <a16:creationId xmlns:a16="http://schemas.microsoft.com/office/drawing/2014/main" id="{A66668EC-4E41-24B5-12CE-E136D295A2D0}"/>
            </a:ext>
          </a:extLst>
        </xdr:cNvPr>
        <xdr:cNvSpPr txBox="1"/>
      </xdr:nvSpPr>
      <xdr:spPr>
        <a:xfrm rot="19972178">
          <a:off x="2347386" y="12570348"/>
          <a:ext cx="6525560" cy="346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solidFill>
                <a:srgbClr val="FF0000"/>
              </a:solidFill>
            </a:rPr>
            <a:t>◆交付金の「科目」：</a:t>
          </a:r>
          <a:r>
            <a:rPr kumimoji="1" lang="ja-JP" altLang="en-US" sz="2000" b="1">
              <a:solidFill>
                <a:srgbClr val="0000FF"/>
              </a:solidFill>
            </a:rPr>
            <a:t>諸謝金（対象）</a:t>
          </a:r>
          <a:r>
            <a:rPr kumimoji="1" lang="ja-JP" altLang="en-US" sz="2000" b="1">
              <a:solidFill>
                <a:srgbClr val="FF0000"/>
              </a:solidFill>
            </a:rPr>
            <a:t>に該当（支出明細書）</a:t>
          </a:r>
        </a:p>
      </xdr:txBody>
    </xdr:sp>
    <xdr:clientData/>
  </xdr:twoCellAnchor>
  <xdr:oneCellAnchor>
    <xdr:from>
      <xdr:col>7</xdr:col>
      <xdr:colOff>969917</xdr:colOff>
      <xdr:row>23</xdr:row>
      <xdr:rowOff>340178</xdr:rowOff>
    </xdr:from>
    <xdr:ext cx="184731" cy="264560"/>
    <xdr:sp macro="" textlink="">
      <xdr:nvSpPr>
        <xdr:cNvPr id="13" name="テキスト ボックス 12">
          <a:extLst>
            <a:ext uri="{FF2B5EF4-FFF2-40B4-BE49-F238E27FC236}">
              <a16:creationId xmlns:a16="http://schemas.microsoft.com/office/drawing/2014/main" id="{DEE9711E-EDA3-AAE5-09A0-C26E823C109A}"/>
            </a:ext>
          </a:extLst>
        </xdr:cNvPr>
        <xdr:cNvSpPr txBox="1"/>
      </xdr:nvSpPr>
      <xdr:spPr>
        <a:xfrm>
          <a:off x="9624060" y="13552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2</xdr:col>
      <xdr:colOff>1695450</xdr:colOff>
      <xdr:row>11</xdr:row>
      <xdr:rowOff>66675</xdr:rowOff>
    </xdr:from>
    <xdr:to>
      <xdr:col>9</xdr:col>
      <xdr:colOff>1419362</xdr:colOff>
      <xdr:row>11</xdr:row>
      <xdr:rowOff>440055</xdr:rowOff>
    </xdr:to>
    <xdr:sp macro="" textlink="">
      <xdr:nvSpPr>
        <xdr:cNvPr id="2" name="テキスト ボックス 1">
          <a:extLst>
            <a:ext uri="{FF2B5EF4-FFF2-40B4-BE49-F238E27FC236}">
              <a16:creationId xmlns:a16="http://schemas.microsoft.com/office/drawing/2014/main" id="{F875D625-BCB9-453D-91C2-71F0BA348C55}"/>
            </a:ext>
          </a:extLst>
        </xdr:cNvPr>
        <xdr:cNvSpPr txBox="1"/>
      </xdr:nvSpPr>
      <xdr:spPr>
        <a:xfrm>
          <a:off x="3248025" y="5572125"/>
          <a:ext cx="8734562" cy="373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u="sng">
              <a:solidFill>
                <a:srgbClr val="FF0000"/>
              </a:solidFill>
            </a:rPr>
            <a:t>※</a:t>
          </a:r>
          <a:r>
            <a:rPr kumimoji="1" lang="ja-JP" altLang="en-US" sz="1200" b="1" u="sng">
              <a:solidFill>
                <a:srgbClr val="FF0000"/>
              </a:solidFill>
            </a:rPr>
            <a:t>北の道ナビから表示される「片道㎞」を「往復㎞」に</a:t>
          </a:r>
          <a:r>
            <a:rPr kumimoji="1" lang="en-US" altLang="ja-JP" sz="1200" b="1" u="sng">
              <a:solidFill>
                <a:srgbClr val="FF0000"/>
              </a:solidFill>
            </a:rPr>
            <a:t>37</a:t>
          </a:r>
          <a:r>
            <a:rPr kumimoji="1" lang="ja-JP" altLang="en-US" sz="1200" b="1" u="sng">
              <a:solidFill>
                <a:srgbClr val="FF0000"/>
              </a:solidFill>
            </a:rPr>
            <a:t>円／</a:t>
          </a:r>
          <a:r>
            <a:rPr kumimoji="1" lang="en-US" altLang="ja-JP" sz="1200" b="1" u="sng">
              <a:solidFill>
                <a:srgbClr val="FF0000"/>
              </a:solidFill>
            </a:rPr>
            <a:t>km</a:t>
          </a:r>
          <a:r>
            <a:rPr kumimoji="1" lang="ja-JP" altLang="en-US" sz="1200" b="1" u="sng">
              <a:solidFill>
                <a:srgbClr val="FF0000"/>
              </a:solidFill>
            </a:rPr>
            <a:t>をかけ６０％で算出し</a:t>
          </a:r>
          <a:r>
            <a:rPr kumimoji="1" lang="en-US" altLang="ja-JP" sz="1200" b="1" u="sng">
              <a:solidFill>
                <a:srgbClr val="FF0000"/>
              </a:solidFill>
            </a:rPr>
            <a:t>100</a:t>
          </a:r>
          <a:r>
            <a:rPr kumimoji="1" lang="ja-JP" altLang="en-US" sz="1200" b="1" u="sng">
              <a:solidFill>
                <a:srgbClr val="FF0000"/>
              </a:solidFill>
            </a:rPr>
            <a:t>円単位に四捨五入して支払う。</a:t>
          </a:r>
        </a:p>
      </xdr:txBody>
    </xdr:sp>
    <xdr:clientData/>
  </xdr:twoCellAnchor>
  <xdr:twoCellAnchor>
    <xdr:from>
      <xdr:col>10</xdr:col>
      <xdr:colOff>609601</xdr:colOff>
      <xdr:row>7</xdr:row>
      <xdr:rowOff>19050</xdr:rowOff>
    </xdr:from>
    <xdr:to>
      <xdr:col>10</xdr:col>
      <xdr:colOff>1104901</xdr:colOff>
      <xdr:row>8</xdr:row>
      <xdr:rowOff>13339</xdr:rowOff>
    </xdr:to>
    <xdr:sp macro="" textlink="">
      <xdr:nvSpPr>
        <xdr:cNvPr id="3" name="楕円 2">
          <a:extLst>
            <a:ext uri="{FF2B5EF4-FFF2-40B4-BE49-F238E27FC236}">
              <a16:creationId xmlns:a16="http://schemas.microsoft.com/office/drawing/2014/main" id="{4C8D2329-7B82-4632-8CCC-769205C50EA9}"/>
            </a:ext>
          </a:extLst>
        </xdr:cNvPr>
        <xdr:cNvSpPr/>
      </xdr:nvSpPr>
      <xdr:spPr>
        <a:xfrm>
          <a:off x="12714515" y="3698421"/>
          <a:ext cx="495300" cy="4514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609601</xdr:colOff>
      <xdr:row>8</xdr:row>
      <xdr:rowOff>19050</xdr:rowOff>
    </xdr:from>
    <xdr:to>
      <xdr:col>10</xdr:col>
      <xdr:colOff>1104901</xdr:colOff>
      <xdr:row>9</xdr:row>
      <xdr:rowOff>13339</xdr:rowOff>
    </xdr:to>
    <xdr:sp macro="" textlink="">
      <xdr:nvSpPr>
        <xdr:cNvPr id="4" name="楕円 3">
          <a:extLst>
            <a:ext uri="{FF2B5EF4-FFF2-40B4-BE49-F238E27FC236}">
              <a16:creationId xmlns:a16="http://schemas.microsoft.com/office/drawing/2014/main" id="{E9B56C9C-ABA9-4E79-BEC0-77C135F397F0}"/>
            </a:ext>
          </a:extLst>
        </xdr:cNvPr>
        <xdr:cNvSpPr/>
      </xdr:nvSpPr>
      <xdr:spPr>
        <a:xfrm>
          <a:off x="12714515" y="4155621"/>
          <a:ext cx="495300" cy="4514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609601</xdr:colOff>
      <xdr:row>9</xdr:row>
      <xdr:rowOff>19050</xdr:rowOff>
    </xdr:from>
    <xdr:to>
      <xdr:col>10</xdr:col>
      <xdr:colOff>1104901</xdr:colOff>
      <xdr:row>10</xdr:row>
      <xdr:rowOff>13339</xdr:rowOff>
    </xdr:to>
    <xdr:sp macro="" textlink="">
      <xdr:nvSpPr>
        <xdr:cNvPr id="5" name="楕円 4">
          <a:extLst>
            <a:ext uri="{FF2B5EF4-FFF2-40B4-BE49-F238E27FC236}">
              <a16:creationId xmlns:a16="http://schemas.microsoft.com/office/drawing/2014/main" id="{E6A67AC9-846D-4FFE-800C-511CF16E36B3}"/>
            </a:ext>
          </a:extLst>
        </xdr:cNvPr>
        <xdr:cNvSpPr/>
      </xdr:nvSpPr>
      <xdr:spPr>
        <a:xfrm>
          <a:off x="12714515" y="4612821"/>
          <a:ext cx="495300" cy="4514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119743</xdr:colOff>
      <xdr:row>11</xdr:row>
      <xdr:rowOff>330721</xdr:rowOff>
    </xdr:from>
    <xdr:to>
      <xdr:col>11</xdr:col>
      <xdr:colOff>1009650</xdr:colOff>
      <xdr:row>14</xdr:row>
      <xdr:rowOff>293914</xdr:rowOff>
    </xdr:to>
    <xdr:sp macro="" textlink="">
      <xdr:nvSpPr>
        <xdr:cNvPr id="6" name="吹き出し: 四角形 5">
          <a:extLst>
            <a:ext uri="{FF2B5EF4-FFF2-40B4-BE49-F238E27FC236}">
              <a16:creationId xmlns:a16="http://schemas.microsoft.com/office/drawing/2014/main" id="{C7D765BE-E996-4E8E-9C7E-81BACC49CF48}"/>
            </a:ext>
          </a:extLst>
        </xdr:cNvPr>
        <xdr:cNvSpPr/>
      </xdr:nvSpPr>
      <xdr:spPr>
        <a:xfrm>
          <a:off x="12224657" y="5838892"/>
          <a:ext cx="2620736" cy="1334793"/>
        </a:xfrm>
        <a:prstGeom prst="wedgeRectCallout">
          <a:avLst>
            <a:gd name="adj1" fmla="val -22092"/>
            <a:gd name="adj2" fmla="val -1079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twoCellAnchor>
    <xdr:from>
      <xdr:col>6</xdr:col>
      <xdr:colOff>571500</xdr:colOff>
      <xdr:row>8</xdr:row>
      <xdr:rowOff>361950</xdr:rowOff>
    </xdr:from>
    <xdr:to>
      <xdr:col>6</xdr:col>
      <xdr:colOff>695325</xdr:colOff>
      <xdr:row>11</xdr:row>
      <xdr:rowOff>85725</xdr:rowOff>
    </xdr:to>
    <xdr:cxnSp macro="">
      <xdr:nvCxnSpPr>
        <xdr:cNvPr id="8" name="直線矢印コネクタ 7">
          <a:extLst>
            <a:ext uri="{FF2B5EF4-FFF2-40B4-BE49-F238E27FC236}">
              <a16:creationId xmlns:a16="http://schemas.microsoft.com/office/drawing/2014/main" id="{FA845639-1B27-A5E5-459C-38EEE349ACD5}"/>
            </a:ext>
          </a:extLst>
        </xdr:cNvPr>
        <xdr:cNvCxnSpPr/>
      </xdr:nvCxnSpPr>
      <xdr:spPr>
        <a:xfrm flipV="1">
          <a:off x="7477125" y="4495800"/>
          <a:ext cx="123825" cy="10953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1320800</xdr:colOff>
      <xdr:row>7</xdr:row>
      <xdr:rowOff>139700</xdr:rowOff>
    </xdr:from>
    <xdr:to>
      <xdr:col>5</xdr:col>
      <xdr:colOff>2988310</xdr:colOff>
      <xdr:row>11</xdr:row>
      <xdr:rowOff>702310</xdr:rowOff>
    </xdr:to>
    <xdr:pic>
      <xdr:nvPicPr>
        <xdr:cNvPr id="5" name="図 4">
          <a:extLst>
            <a:ext uri="{FF2B5EF4-FFF2-40B4-BE49-F238E27FC236}">
              <a16:creationId xmlns:a16="http://schemas.microsoft.com/office/drawing/2014/main" id="{FA8BC72D-670F-4961-BAB1-4ECB52C85C30}"/>
            </a:ext>
          </a:extLst>
        </xdr:cNvPr>
        <xdr:cNvPicPr>
          <a:picLocks noChangeAspect="1"/>
        </xdr:cNvPicPr>
      </xdr:nvPicPr>
      <xdr:blipFill rotWithShape="1">
        <a:blip xmlns:r="http://schemas.openxmlformats.org/officeDocument/2006/relationships" r:embed="rId1"/>
        <a:srcRect l="47129" t="41988" r="25190" b="17582"/>
        <a:stretch/>
      </xdr:blipFill>
      <xdr:spPr>
        <a:xfrm>
          <a:off x="2146300" y="3975100"/>
          <a:ext cx="5943600" cy="3860800"/>
        </a:xfrm>
        <a:prstGeom prst="rect">
          <a:avLst/>
        </a:prstGeom>
        <a:solidFill>
          <a:srgbClr val="FFFFCC"/>
        </a:solidFill>
      </xdr:spPr>
    </xdr:pic>
    <xdr:clientData/>
  </xdr:twoCellAnchor>
  <xdr:twoCellAnchor>
    <xdr:from>
      <xdr:col>8</xdr:col>
      <xdr:colOff>215900</xdr:colOff>
      <xdr:row>6</xdr:row>
      <xdr:rowOff>203200</xdr:rowOff>
    </xdr:from>
    <xdr:to>
      <xdr:col>8</xdr:col>
      <xdr:colOff>711200</xdr:colOff>
      <xdr:row>6</xdr:row>
      <xdr:rowOff>702314</xdr:rowOff>
    </xdr:to>
    <xdr:sp macro="" textlink="">
      <xdr:nvSpPr>
        <xdr:cNvPr id="6" name="楕円 5">
          <a:extLst>
            <a:ext uri="{FF2B5EF4-FFF2-40B4-BE49-F238E27FC236}">
              <a16:creationId xmlns:a16="http://schemas.microsoft.com/office/drawing/2014/main" id="{DB0E6CF7-7226-48DB-8A3F-EEA5566DDDB6}"/>
            </a:ext>
          </a:extLst>
        </xdr:cNvPr>
        <xdr:cNvSpPr/>
      </xdr:nvSpPr>
      <xdr:spPr>
        <a:xfrm>
          <a:off x="9994900" y="3213100"/>
          <a:ext cx="495300" cy="49911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160655</xdr:colOff>
      <xdr:row>8</xdr:row>
      <xdr:rowOff>111125</xdr:rowOff>
    </xdr:from>
    <xdr:to>
      <xdr:col>8</xdr:col>
      <xdr:colOff>761523</xdr:colOff>
      <xdr:row>9</xdr:row>
      <xdr:rowOff>549593</xdr:rowOff>
    </xdr:to>
    <xdr:sp macro="" textlink="">
      <xdr:nvSpPr>
        <xdr:cNvPr id="7" name="吹き出し: 四角形 6">
          <a:extLst>
            <a:ext uri="{FF2B5EF4-FFF2-40B4-BE49-F238E27FC236}">
              <a16:creationId xmlns:a16="http://schemas.microsoft.com/office/drawing/2014/main" id="{78EEA044-98C4-4370-B008-9EEBE1E33107}"/>
            </a:ext>
          </a:extLst>
        </xdr:cNvPr>
        <xdr:cNvSpPr/>
      </xdr:nvSpPr>
      <xdr:spPr>
        <a:xfrm>
          <a:off x="8955405" y="4889500"/>
          <a:ext cx="1616868" cy="1263968"/>
        </a:xfrm>
        <a:prstGeom prst="wedgeRectCallout">
          <a:avLst>
            <a:gd name="adj1" fmla="val 34515"/>
            <a:gd name="adj2" fmla="val -1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358140</xdr:colOff>
      <xdr:row>12</xdr:row>
      <xdr:rowOff>38100</xdr:rowOff>
    </xdr:from>
    <xdr:to>
      <xdr:col>7</xdr:col>
      <xdr:colOff>125730</xdr:colOff>
      <xdr:row>13</xdr:row>
      <xdr:rowOff>5719</xdr:rowOff>
    </xdr:to>
    <xdr:sp macro="" textlink="">
      <xdr:nvSpPr>
        <xdr:cNvPr id="2" name="楕円 1">
          <a:extLst>
            <a:ext uri="{FF2B5EF4-FFF2-40B4-BE49-F238E27FC236}">
              <a16:creationId xmlns:a16="http://schemas.microsoft.com/office/drawing/2014/main" id="{5F160A9F-C39D-4E19-9E86-D819BF04C84B}"/>
            </a:ext>
          </a:extLst>
        </xdr:cNvPr>
        <xdr:cNvSpPr/>
      </xdr:nvSpPr>
      <xdr:spPr>
        <a:xfrm>
          <a:off x="4787265" y="5217319"/>
          <a:ext cx="505778" cy="50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607218</xdr:colOff>
      <xdr:row>14</xdr:row>
      <xdr:rowOff>85249</xdr:rowOff>
    </xdr:from>
    <xdr:to>
      <xdr:col>8</xdr:col>
      <xdr:colOff>13334</xdr:colOff>
      <xdr:row>19</xdr:row>
      <xdr:rowOff>250032</xdr:rowOff>
    </xdr:to>
    <xdr:sp macro="" textlink="">
      <xdr:nvSpPr>
        <xdr:cNvPr id="5" name="吹き出し: 四角形 4">
          <a:extLst>
            <a:ext uri="{FF2B5EF4-FFF2-40B4-BE49-F238E27FC236}">
              <a16:creationId xmlns:a16="http://schemas.microsoft.com/office/drawing/2014/main" id="{4A0CD1B6-FF0F-4C57-8009-8450BF95F8D9}"/>
            </a:ext>
          </a:extLst>
        </xdr:cNvPr>
        <xdr:cNvSpPr/>
      </xdr:nvSpPr>
      <xdr:spPr>
        <a:xfrm>
          <a:off x="4298156" y="5812155"/>
          <a:ext cx="1620678" cy="1260158"/>
        </a:xfrm>
        <a:prstGeom prst="wedgeRectCallout">
          <a:avLst>
            <a:gd name="adj1" fmla="val -1750"/>
            <a:gd name="adj2" fmla="val -9799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baof\Desktop\2022(&#65303;&#20107;&#26989;)&#27096;&#24335;\&#9733;&#9733;2022&#19968;&#33324;&#20250;&#35336;&#20104;&#31639;(A&#12539;B&#65420;&#65383;&#65437;&#65412;&#65438;)&#31185;&#30446;&#21450;&#12403;&#23550;&#35937;&#32076;&#36027;&#12395;&#12388;&#12356;&#12390;(05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36001;&#21209;&#37096;\2121&#36001;&#21209;&#25285;&#24403;&#32773;&#21193;&#24375;&#20250;&#36039;&#26009;\2021&#19968;&#33324;&#20250;&#35336;&#20104;&#31639;(A&#12539;B&#65420;&#65383;&#65437;&#65412;&#65438;)&#31185;&#30446;&#21450;&#12403;&#23550;&#35937;&#32076;&#36027;&#12395;&#12388;&#12356;&#12390;(05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0849;&#26377;&#12489;&#12521;&#12452;&#12502;\A004_D-FUND\&#9733;D-fund&#36039;&#26009;\2018&#24180;&#24230;\&#9733;2019&#24180;&#24230;&#29992;_&#30003;&#35531;&#65295;&#22577;&#21578;&#27096;&#24335;_&#23436;&#25104;&#20998;\2019&#24180;&#24230;&#29256;_&#12304;&#30003;&#35531;&#65295;&#22577;&#21578;&#26360;&#39006;&#12305;&#27096;&#24335;_20180801\2019&#24180;&#24230;&#29256;&#12304;&#27096;&#24335;3-2&#9313;&#65374;3-4_A&#12305;&#27963;&#21205;&#21029;%20&#21454;&#25903;&#22577;&#21578;&#26360;&#12539;&#25903;&#20986;&#26126;&#32048;&#26360;&#12539;&#27963;&#21205;&#22577;&#21578;&#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9733;&#12496;&#12473;&#12465;&#38306;&#20418;\12_O-40&#12539;O-50\&#8470;2_O-40&#12539;O-50&#12502;&#12525;&#12483;&#12463;&#22823;&#20250;(&#24111;&#24195;)\JSB&#20104;&#31639;&#27770;&#31639;&#26360;\2019_JSBO40,O50,&#65402;&#65438;&#65392;&#65433;&#65411;&#65438;&#65437;&#22823;&#20250;&#21454;&#25903;&#27770;&#31639;&#26360;(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1版 A(事業)対象経費基準"/>
      <sheetName val="❾2021版 B(一般)対象経費基準"/>
      <sheetName val="⑫2022【A事業】対象経費基準"/>
      <sheetName val="⑪2022【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cell r="O4" t="str">
            <v>会議費(対象)</v>
          </cell>
          <cell r="P4" t="str">
            <v>会議費(対象外)</v>
          </cell>
        </row>
        <row r="5">
          <cell r="N5" t="str">
            <v>会議費(対象外)</v>
          </cell>
          <cell r="O5" t="str">
            <v>旅費交通費(対象)</v>
          </cell>
          <cell r="P5" t="str">
            <v>旅費交通費(対象外)</v>
          </cell>
        </row>
        <row r="6">
          <cell r="N6" t="str">
            <v>旅費交通費(対象)</v>
          </cell>
          <cell r="O6" t="str">
            <v>通信運搬費(対象)</v>
          </cell>
          <cell r="P6" t="str">
            <v>通信運搬費(対象外)</v>
          </cell>
        </row>
        <row r="7">
          <cell r="N7" t="str">
            <v>旅費交通費(対象外)</v>
          </cell>
          <cell r="O7" t="str">
            <v>消耗品費(対象)</v>
          </cell>
          <cell r="P7" t="str">
            <v>消耗品費(対象外)</v>
          </cell>
        </row>
        <row r="8">
          <cell r="N8" t="str">
            <v>通信運搬費(対象)</v>
          </cell>
          <cell r="O8" t="str">
            <v>賃借料(対象)</v>
          </cell>
          <cell r="P8" t="str">
            <v>器具備品費</v>
          </cell>
        </row>
        <row r="9">
          <cell r="N9" t="str">
            <v>通信運搬費(対象外)</v>
          </cell>
          <cell r="O9" t="str">
            <v>諸謝金(対象)</v>
          </cell>
          <cell r="P9" t="str">
            <v>印刷製本費</v>
          </cell>
        </row>
        <row r="10">
          <cell r="N10" t="str">
            <v>消耗品費(対象)</v>
          </cell>
          <cell r="O10" t="str">
            <v>支払手数料(対象)</v>
          </cell>
          <cell r="P10" t="str">
            <v>賃借料(対象外)</v>
          </cell>
        </row>
        <row r="11">
          <cell r="N11" t="str">
            <v>消耗品費(対象外)</v>
          </cell>
          <cell r="O11" t="str">
            <v>報償費(対象)</v>
          </cell>
          <cell r="P11" t="str">
            <v>広告宣伝費</v>
          </cell>
        </row>
        <row r="12">
          <cell r="N12" t="str">
            <v>器具備品費</v>
          </cell>
          <cell r="O12" t="str">
            <v>食糧費(対象)</v>
          </cell>
          <cell r="P12" t="str">
            <v>諸謝金(対象外)</v>
          </cell>
        </row>
        <row r="13">
          <cell r="N13" t="str">
            <v>印刷製本費</v>
          </cell>
          <cell r="P13" t="str">
            <v>保険料</v>
          </cell>
        </row>
        <row r="14">
          <cell r="N14" t="str">
            <v>賃借料(対象)</v>
          </cell>
          <cell r="P14" t="str">
            <v>支払手数料(対象外)</v>
          </cell>
        </row>
        <row r="15">
          <cell r="N15" t="str">
            <v>賃借料(対象外)</v>
          </cell>
          <cell r="P15" t="str">
            <v>報償費(対象外)</v>
          </cell>
        </row>
        <row r="16">
          <cell r="N16" t="str">
            <v>広告宣伝費</v>
          </cell>
          <cell r="P16" t="str">
            <v>食糧費(対象外)</v>
          </cell>
        </row>
        <row r="17">
          <cell r="N17" t="str">
            <v>諸謝金(対象)</v>
          </cell>
          <cell r="P17" t="str">
            <v>雑費</v>
          </cell>
        </row>
        <row r="18">
          <cell r="N18" t="str">
            <v>諸謝金(対象外)</v>
          </cell>
        </row>
        <row r="19">
          <cell r="N19" t="str">
            <v>保険料</v>
          </cell>
        </row>
        <row r="20">
          <cell r="N20" t="str">
            <v>支払手数料(対象)</v>
          </cell>
        </row>
        <row r="21">
          <cell r="N21" t="str">
            <v>支払手数料(対象外)</v>
          </cell>
        </row>
        <row r="22">
          <cell r="N22" t="str">
            <v>報償費(対象)</v>
          </cell>
        </row>
        <row r="23">
          <cell r="N23" t="str">
            <v>報償費(対象外)</v>
          </cell>
        </row>
        <row r="24">
          <cell r="N24" t="str">
            <v>食糧費(対象)</v>
          </cell>
        </row>
        <row r="25">
          <cell r="N25" t="str">
            <v>食糧費(対象外)</v>
          </cell>
        </row>
        <row r="26">
          <cell r="N26" t="str">
            <v>雑費</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1版 A(事業)対象経費基準"/>
      <sheetName val="❾2021版 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cell r="O4" t="str">
            <v>会議費(対象)</v>
          </cell>
          <cell r="P4" t="str">
            <v>会議費(対象外)</v>
          </cell>
        </row>
        <row r="5">
          <cell r="N5" t="str">
            <v>会議費(対象外)</v>
          </cell>
          <cell r="O5" t="str">
            <v>旅費交通費(対象)</v>
          </cell>
          <cell r="P5" t="str">
            <v>旅費交通費(対象外)</v>
          </cell>
        </row>
        <row r="6">
          <cell r="N6" t="str">
            <v>旅費交通費(対象)</v>
          </cell>
          <cell r="O6" t="str">
            <v>通信運搬費(対象)</v>
          </cell>
          <cell r="P6" t="str">
            <v>通信運搬費(対象外)</v>
          </cell>
        </row>
        <row r="7">
          <cell r="N7" t="str">
            <v>旅費交通費(対象外)</v>
          </cell>
          <cell r="O7" t="str">
            <v>消耗品費(対象)</v>
          </cell>
          <cell r="P7" t="str">
            <v>消耗品費(対象外)</v>
          </cell>
        </row>
        <row r="8">
          <cell r="N8" t="str">
            <v>通信運搬費(対象)</v>
          </cell>
          <cell r="O8" t="str">
            <v>賃借料(対象)</v>
          </cell>
          <cell r="P8" t="str">
            <v>器具備品費</v>
          </cell>
        </row>
        <row r="9">
          <cell r="N9" t="str">
            <v>通信運搬費(対象外)</v>
          </cell>
          <cell r="O9" t="str">
            <v>諸謝金(対象)</v>
          </cell>
          <cell r="P9" t="str">
            <v>印刷製本費</v>
          </cell>
        </row>
        <row r="10">
          <cell r="N10" t="str">
            <v>消耗品費(対象)</v>
          </cell>
          <cell r="O10" t="str">
            <v>支払手数料(対象)</v>
          </cell>
          <cell r="P10" t="str">
            <v>賃借料(対象外)</v>
          </cell>
        </row>
        <row r="11">
          <cell r="N11" t="str">
            <v>消耗品費(対象外)</v>
          </cell>
          <cell r="O11" t="str">
            <v>報償費(対象)</v>
          </cell>
          <cell r="P11" t="str">
            <v>広告宣伝費</v>
          </cell>
        </row>
        <row r="12">
          <cell r="N12" t="str">
            <v>器具備品費</v>
          </cell>
          <cell r="O12" t="str">
            <v>食糧費(対象)</v>
          </cell>
          <cell r="P12" t="str">
            <v>諸謝金(対象外)</v>
          </cell>
        </row>
        <row r="13">
          <cell r="N13" t="str">
            <v>印刷製本費</v>
          </cell>
          <cell r="P13" t="str">
            <v>保険料</v>
          </cell>
        </row>
        <row r="14">
          <cell r="N14" t="str">
            <v>賃借料(対象)</v>
          </cell>
          <cell r="P14" t="str">
            <v>支払手数料(対象外)</v>
          </cell>
        </row>
        <row r="15">
          <cell r="N15" t="str">
            <v>賃借料(対象外)</v>
          </cell>
          <cell r="P15" t="str">
            <v>報償費(対象外)</v>
          </cell>
        </row>
        <row r="16">
          <cell r="N16" t="str">
            <v>広告宣伝費</v>
          </cell>
          <cell r="P16" t="str">
            <v>食糧費(対象外)</v>
          </cell>
        </row>
        <row r="17">
          <cell r="N17" t="str">
            <v>諸謝金(対象)</v>
          </cell>
          <cell r="P17" t="str">
            <v>雑費</v>
          </cell>
        </row>
        <row r="18">
          <cell r="N18" t="str">
            <v>諸謝金(対象外)</v>
          </cell>
        </row>
        <row r="19">
          <cell r="N19" t="str">
            <v>保険料</v>
          </cell>
        </row>
        <row r="20">
          <cell r="N20" t="str">
            <v>支払手数料(対象)</v>
          </cell>
        </row>
        <row r="21">
          <cell r="N21" t="str">
            <v>支払手数料(対象外)</v>
          </cell>
        </row>
        <row r="22">
          <cell r="N22" t="str">
            <v>報償費(対象)</v>
          </cell>
        </row>
        <row r="23">
          <cell r="N23" t="str">
            <v>報償費(対象外)</v>
          </cell>
        </row>
        <row r="24">
          <cell r="N24" t="str">
            <v>食糧費(対象)</v>
          </cell>
        </row>
        <row r="25">
          <cell r="N25" t="str">
            <v>食糧費(対象外)</v>
          </cell>
        </row>
        <row r="26">
          <cell r="N26" t="str">
            <v>雑費</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3-2②_A（活動別　収支報告書）"/>
      <sheetName val="様式3-3_A（支出明細書）"/>
      <sheetName val="様式3-4_A（活動報告書）"/>
      <sheetName val="ファンドＡ対象経費"/>
      <sheetName val="区分表"/>
    </sheetNames>
    <sheetDataSet>
      <sheetData sheetId="0" refreshError="1"/>
      <sheetData sheetId="1" refreshError="1"/>
      <sheetData sheetId="2" refreshError="1"/>
      <sheetData sheetId="3" refreshError="1"/>
      <sheetData sheetId="4">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SB】O40,O50ﾌﾞﾛｯｸ予選(ｺﾞｰﾙﾃﾞﾝ含む)"/>
      <sheetName val="交通費(ガソリン代換算)"/>
      <sheetName val="決算書"/>
      <sheetName val="区分表"/>
    </sheetNames>
    <sheetDataSet>
      <sheetData sheetId="0"/>
      <sheetData sheetId="1"/>
      <sheetData sheetId="2"/>
      <sheetData sheetId="3">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17485-7231-45E6-87DD-70D315D784CB}">
  <sheetPr>
    <tabColor rgb="FFFFC000"/>
  </sheetPr>
  <dimension ref="B1:B58"/>
  <sheetViews>
    <sheetView showGridLines="0" tabSelected="1" zoomScale="90" zoomScaleNormal="90" workbookViewId="0">
      <selection activeCell="B56" sqref="B56"/>
    </sheetView>
  </sheetViews>
  <sheetFormatPr defaultRowHeight="13.2"/>
  <cols>
    <col min="1" max="1" width="4.44140625" customWidth="1"/>
    <col min="2" max="2" width="82.21875" customWidth="1"/>
    <col min="3" max="3" width="2.21875" customWidth="1"/>
  </cols>
  <sheetData>
    <row r="1" spans="2:2" ht="11.4" customHeight="1"/>
    <row r="2" spans="2:2" ht="36.6" customHeight="1">
      <c r="B2" s="350" t="s">
        <v>228</v>
      </c>
    </row>
    <row r="3" spans="2:2" ht="36.6" customHeight="1">
      <c r="B3" s="350" t="s">
        <v>0</v>
      </c>
    </row>
    <row r="4" spans="2:2" ht="36.6" customHeight="1">
      <c r="B4" s="350" t="s">
        <v>459</v>
      </c>
    </row>
    <row r="5" spans="2:2" s="237" customFormat="1"/>
    <row r="6" spans="2:2" s="237" customFormat="1">
      <c r="B6" s="238" t="s">
        <v>511</v>
      </c>
    </row>
    <row r="7" spans="2:2" s="237" customFormat="1"/>
    <row r="8" spans="2:2" s="237" customFormat="1">
      <c r="B8" s="239" t="s">
        <v>1</v>
      </c>
    </row>
    <row r="9" spans="2:2" s="237" customFormat="1"/>
    <row r="10" spans="2:2" s="237" customFormat="1">
      <c r="B10" s="240" t="s">
        <v>433</v>
      </c>
    </row>
    <row r="11" spans="2:2" s="237" customFormat="1">
      <c r="B11" s="240" t="s">
        <v>457</v>
      </c>
    </row>
    <row r="12" spans="2:2" s="237" customFormat="1">
      <c r="B12" s="240"/>
    </row>
    <row r="13" spans="2:2" s="237" customFormat="1">
      <c r="B13" s="240" t="s">
        <v>434</v>
      </c>
    </row>
    <row r="14" spans="2:2" s="237" customFormat="1">
      <c r="B14" s="240" t="s">
        <v>435</v>
      </c>
    </row>
    <row r="15" spans="2:2" s="237" customFormat="1">
      <c r="B15" s="240" t="s">
        <v>436</v>
      </c>
    </row>
    <row r="16" spans="2:2" s="237" customFormat="1">
      <c r="B16" s="240"/>
    </row>
    <row r="17" spans="2:2" s="237" customFormat="1">
      <c r="B17" s="240" t="s">
        <v>460</v>
      </c>
    </row>
    <row r="18" spans="2:2" s="237" customFormat="1">
      <c r="B18" s="240"/>
    </row>
    <row r="19" spans="2:2" s="237" customFormat="1">
      <c r="B19" s="240" t="s">
        <v>437</v>
      </c>
    </row>
    <row r="20" spans="2:2" s="237" customFormat="1">
      <c r="B20" s="240" t="s">
        <v>438</v>
      </c>
    </row>
    <row r="21" spans="2:2" s="237" customFormat="1">
      <c r="B21" s="240"/>
    </row>
    <row r="22" spans="2:2" s="237" customFormat="1">
      <c r="B22" s="240" t="s">
        <v>439</v>
      </c>
    </row>
    <row r="23" spans="2:2" s="237" customFormat="1">
      <c r="B23" s="240" t="s">
        <v>440</v>
      </c>
    </row>
    <row r="24" spans="2:2" s="237" customFormat="1">
      <c r="B24" s="240" t="s">
        <v>441</v>
      </c>
    </row>
    <row r="25" spans="2:2" s="237" customFormat="1">
      <c r="B25" s="240"/>
    </row>
    <row r="26" spans="2:2" s="237" customFormat="1">
      <c r="B26" s="240" t="s">
        <v>458</v>
      </c>
    </row>
    <row r="27" spans="2:2" s="237" customFormat="1">
      <c r="B27" s="240"/>
    </row>
    <row r="28" spans="2:2" s="237" customFormat="1">
      <c r="B28" s="240" t="s">
        <v>454</v>
      </c>
    </row>
    <row r="29" spans="2:2" s="237" customFormat="1">
      <c r="B29" s="240" t="s">
        <v>455</v>
      </c>
    </row>
    <row r="30" spans="2:2" s="237" customFormat="1">
      <c r="B30" s="240" t="s">
        <v>456</v>
      </c>
    </row>
    <row r="31" spans="2:2" s="237" customFormat="1">
      <c r="B31" s="329" t="s">
        <v>113</v>
      </c>
    </row>
    <row r="32" spans="2:2" s="237" customFormat="1">
      <c r="B32" s="241" t="s">
        <v>442</v>
      </c>
    </row>
    <row r="33" spans="2:2" s="237" customFormat="1">
      <c r="B33" s="329" t="s">
        <v>443</v>
      </c>
    </row>
    <row r="34" spans="2:2" s="237" customFormat="1">
      <c r="B34" s="329" t="s">
        <v>444</v>
      </c>
    </row>
    <row r="35" spans="2:2" s="237" customFormat="1">
      <c r="B35" s="241" t="s">
        <v>445</v>
      </c>
    </row>
    <row r="36" spans="2:2" s="237" customFormat="1">
      <c r="B36" s="329" t="s">
        <v>114</v>
      </c>
    </row>
    <row r="37" spans="2:2" s="237" customFormat="1">
      <c r="B37" s="241" t="s">
        <v>446</v>
      </c>
    </row>
    <row r="38" spans="2:2" s="237" customFormat="1">
      <c r="B38" s="329" t="s">
        <v>115</v>
      </c>
    </row>
    <row r="39" spans="2:2" s="237" customFormat="1">
      <c r="B39" s="241" t="s">
        <v>447</v>
      </c>
    </row>
    <row r="40" spans="2:2" s="237" customFormat="1">
      <c r="B40" s="329" t="s">
        <v>349</v>
      </c>
    </row>
    <row r="41" spans="2:2" s="237" customFormat="1">
      <c r="B41" s="242" t="s">
        <v>448</v>
      </c>
    </row>
    <row r="42" spans="2:2" s="237" customFormat="1">
      <c r="B42" s="239" t="s">
        <v>170</v>
      </c>
    </row>
    <row r="43" spans="2:2" s="237" customFormat="1">
      <c r="B43" s="242" t="s">
        <v>449</v>
      </c>
    </row>
    <row r="44" spans="2:2" s="237" customFormat="1">
      <c r="B44" s="239" t="s">
        <v>350</v>
      </c>
    </row>
    <row r="45" spans="2:2" s="237" customFormat="1">
      <c r="B45" s="242" t="s">
        <v>450</v>
      </c>
    </row>
    <row r="46" spans="2:2" s="237" customFormat="1">
      <c r="B46" s="239" t="s">
        <v>351</v>
      </c>
    </row>
    <row r="47" spans="2:2" s="237" customFormat="1">
      <c r="B47" s="242" t="s">
        <v>451</v>
      </c>
    </row>
    <row r="48" spans="2:2" s="237" customFormat="1">
      <c r="B48" s="239" t="s">
        <v>352</v>
      </c>
    </row>
    <row r="49" spans="2:2" s="237" customFormat="1">
      <c r="B49" s="242" t="s">
        <v>452</v>
      </c>
    </row>
    <row r="50" spans="2:2" s="237" customFormat="1">
      <c r="B50" s="239" t="s">
        <v>353</v>
      </c>
    </row>
    <row r="51" spans="2:2" s="237" customFormat="1">
      <c r="B51" s="242" t="s">
        <v>453</v>
      </c>
    </row>
    <row r="52" spans="2:2" s="237" customFormat="1">
      <c r="B52" s="239" t="s">
        <v>354</v>
      </c>
    </row>
    <row r="53" spans="2:2" s="237" customFormat="1">
      <c r="B53" s="239" t="s">
        <v>355</v>
      </c>
    </row>
    <row r="54" spans="2:2" s="237" customFormat="1">
      <c r="B54" s="242"/>
    </row>
    <row r="55" spans="2:2" s="237" customFormat="1">
      <c r="B55" s="348">
        <v>44701</v>
      </c>
    </row>
    <row r="56" spans="2:2" s="237" customFormat="1" ht="14.4">
      <c r="B56" s="349" t="s">
        <v>2</v>
      </c>
    </row>
    <row r="57" spans="2:2" s="237" customFormat="1" ht="14.4">
      <c r="B57" s="349" t="s">
        <v>117</v>
      </c>
    </row>
    <row r="58" spans="2:2" s="237" customFormat="1"/>
  </sheetData>
  <phoneticPr fontId="2"/>
  <pageMargins left="0.70866141732283472" right="0.41" top="0.53" bottom="0.3" header="0.31496062992125984" footer="0.31496062992125984"/>
  <pageSetup paperSize="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B801A-8A6B-433E-8BF0-2C61825AA740}">
  <sheetPr>
    <tabColor rgb="FF7030A0"/>
    <pageSetUpPr fitToPage="1"/>
  </sheetPr>
  <dimension ref="A1:M25"/>
  <sheetViews>
    <sheetView zoomScale="70" zoomScaleNormal="70" workbookViewId="0">
      <selection activeCell="L25" sqref="A1:L25"/>
    </sheetView>
  </sheetViews>
  <sheetFormatPr defaultColWidth="8.88671875" defaultRowHeight="13.2"/>
  <cols>
    <col min="1" max="1" width="4.44140625" style="1" bestFit="1" customWidth="1"/>
    <col min="2" max="2" width="18.21875" style="1" customWidth="1"/>
    <col min="3" max="3" width="29.44140625" style="1" customWidth="1"/>
    <col min="4" max="4" width="15.44140625" style="1" customWidth="1"/>
    <col min="5" max="7" width="15.33203125" style="1" customWidth="1"/>
    <col min="8" max="9" width="18.21875" style="1" customWidth="1"/>
    <col min="10" max="10" width="26.21875" style="1" customWidth="1"/>
    <col min="11" max="11" width="25.21875" style="6" customWidth="1"/>
    <col min="12" max="12" width="15.44140625" style="1" customWidth="1"/>
    <col min="13" max="16384" width="8.88671875" style="1"/>
  </cols>
  <sheetData>
    <row r="1" spans="1:12" ht="42.6" customHeight="1" thickBot="1">
      <c r="A1" s="583" t="s">
        <v>30</v>
      </c>
      <c r="B1" s="584"/>
      <c r="C1" s="585" t="s">
        <v>264</v>
      </c>
      <c r="D1" s="585"/>
      <c r="E1" s="586"/>
      <c r="F1" s="586"/>
      <c r="G1" s="586"/>
      <c r="H1" s="586"/>
      <c r="I1" s="586"/>
      <c r="J1" s="586"/>
      <c r="K1" s="587" t="s">
        <v>51</v>
      </c>
      <c r="L1" s="587"/>
    </row>
    <row r="2" spans="1:12" ht="31.5" customHeight="1" thickBot="1">
      <c r="A2" s="588" t="s">
        <v>521</v>
      </c>
      <c r="B2" s="589"/>
      <c r="C2" s="589"/>
      <c r="D2" s="589"/>
      <c r="E2" s="589"/>
      <c r="F2" s="589"/>
      <c r="G2" s="589"/>
      <c r="H2" s="589"/>
      <c r="I2" s="589"/>
      <c r="J2" s="589"/>
      <c r="K2" s="589"/>
      <c r="L2" s="590"/>
    </row>
    <row r="3" spans="1:12" ht="34.200000000000003" customHeight="1" thickTop="1">
      <c r="A3" s="591" t="s">
        <v>52</v>
      </c>
      <c r="B3" s="592"/>
      <c r="C3" s="592" t="s">
        <v>53</v>
      </c>
      <c r="D3" s="592"/>
      <c r="E3" s="592"/>
      <c r="F3" s="592"/>
      <c r="G3" s="592"/>
      <c r="H3" s="593"/>
      <c r="I3" s="594" t="s">
        <v>54</v>
      </c>
      <c r="J3" s="595"/>
      <c r="K3" s="596" t="s">
        <v>152</v>
      </c>
      <c r="L3" s="597"/>
    </row>
    <row r="4" spans="1:12" ht="36.6" customHeight="1" thickBot="1">
      <c r="A4" s="577" t="s">
        <v>33</v>
      </c>
      <c r="B4" s="578"/>
      <c r="C4" s="579"/>
      <c r="D4" s="579"/>
      <c r="E4" s="579"/>
      <c r="F4" s="579"/>
      <c r="G4" s="579"/>
      <c r="H4" s="579"/>
      <c r="I4" s="579"/>
      <c r="J4" s="580"/>
      <c r="K4" s="581" t="s">
        <v>29</v>
      </c>
      <c r="L4" s="582"/>
    </row>
    <row r="5" spans="1:12" ht="9" customHeight="1" thickBot="1">
      <c r="B5" s="431"/>
    </row>
    <row r="6" spans="1:12" s="3" customFormat="1" ht="99" customHeight="1" thickBot="1">
      <c r="A6" s="250" t="s">
        <v>5</v>
      </c>
      <c r="B6" s="400" t="s">
        <v>495</v>
      </c>
      <c r="C6" s="424" t="s">
        <v>35</v>
      </c>
      <c r="D6" s="434" t="s">
        <v>515</v>
      </c>
      <c r="E6" s="435" t="s">
        <v>516</v>
      </c>
      <c r="F6" s="436" t="s">
        <v>517</v>
      </c>
      <c r="G6" s="437" t="s">
        <v>518</v>
      </c>
      <c r="H6" s="147" t="s">
        <v>520</v>
      </c>
      <c r="I6" s="438" t="s">
        <v>496</v>
      </c>
      <c r="J6" s="60" t="s">
        <v>519</v>
      </c>
      <c r="K6" s="251" t="s">
        <v>8</v>
      </c>
      <c r="L6" s="252" t="s">
        <v>108</v>
      </c>
    </row>
    <row r="7" spans="1:12" ht="36" customHeight="1" thickTop="1">
      <c r="A7" s="253">
        <v>1</v>
      </c>
      <c r="B7" s="192"/>
      <c r="C7" s="428"/>
      <c r="D7" s="20"/>
      <c r="E7" s="20"/>
      <c r="F7" s="21"/>
      <c r="G7" s="20"/>
      <c r="H7" s="264"/>
      <c r="I7" s="439"/>
      <c r="J7" s="447"/>
      <c r="K7" s="443"/>
      <c r="L7" s="254"/>
    </row>
    <row r="8" spans="1:12" ht="36" customHeight="1">
      <c r="A8" s="255">
        <v>2</v>
      </c>
      <c r="B8" s="193"/>
      <c r="C8" s="429"/>
      <c r="D8" s="4"/>
      <c r="E8" s="4"/>
      <c r="F8" s="21"/>
      <c r="G8" s="4"/>
      <c r="H8" s="265"/>
      <c r="I8" s="440"/>
      <c r="J8" s="448"/>
      <c r="K8" s="444"/>
      <c r="L8" s="256"/>
    </row>
    <row r="9" spans="1:12" ht="36" customHeight="1">
      <c r="A9" s="255">
        <v>3</v>
      </c>
      <c r="B9" s="193"/>
      <c r="C9" s="429"/>
      <c r="D9" s="4"/>
      <c r="E9" s="4"/>
      <c r="F9" s="21"/>
      <c r="G9" s="4"/>
      <c r="H9" s="265"/>
      <c r="I9" s="440"/>
      <c r="J9" s="448"/>
      <c r="K9" s="444"/>
      <c r="L9" s="256"/>
    </row>
    <row r="10" spans="1:12" ht="36" customHeight="1">
      <c r="A10" s="255">
        <v>4</v>
      </c>
      <c r="B10" s="193"/>
      <c r="C10" s="429"/>
      <c r="D10" s="4"/>
      <c r="E10" s="4"/>
      <c r="F10" s="21"/>
      <c r="G10" s="4"/>
      <c r="H10" s="265"/>
      <c r="I10" s="440"/>
      <c r="J10" s="448"/>
      <c r="K10" s="444"/>
      <c r="L10" s="256"/>
    </row>
    <row r="11" spans="1:12" ht="36" customHeight="1">
      <c r="A11" s="255">
        <v>5</v>
      </c>
      <c r="B11" s="193"/>
      <c r="C11" s="429"/>
      <c r="D11" s="4"/>
      <c r="E11" s="4"/>
      <c r="F11" s="21"/>
      <c r="G11" s="4"/>
      <c r="H11" s="265"/>
      <c r="I11" s="440"/>
      <c r="J11" s="448"/>
      <c r="K11" s="444"/>
      <c r="L11" s="256"/>
    </row>
    <row r="12" spans="1:12" ht="36" customHeight="1">
      <c r="A12" s="255">
        <v>6</v>
      </c>
      <c r="B12" s="193"/>
      <c r="C12" s="429"/>
      <c r="D12" s="4"/>
      <c r="E12" s="4"/>
      <c r="F12" s="21"/>
      <c r="G12" s="4"/>
      <c r="H12" s="265"/>
      <c r="I12" s="440"/>
      <c r="J12" s="448"/>
      <c r="K12" s="444"/>
      <c r="L12" s="256"/>
    </row>
    <row r="13" spans="1:12" ht="36" customHeight="1">
      <c r="A13" s="255">
        <v>7</v>
      </c>
      <c r="B13" s="193"/>
      <c r="C13" s="429"/>
      <c r="D13" s="4"/>
      <c r="E13" s="4"/>
      <c r="F13" s="21"/>
      <c r="G13" s="4"/>
      <c r="H13" s="265"/>
      <c r="I13" s="440"/>
      <c r="J13" s="448"/>
      <c r="K13" s="444"/>
      <c r="L13" s="256"/>
    </row>
    <row r="14" spans="1:12" ht="36" customHeight="1">
      <c r="A14" s="255">
        <v>8</v>
      </c>
      <c r="B14" s="193"/>
      <c r="C14" s="429"/>
      <c r="D14" s="4"/>
      <c r="E14" s="4"/>
      <c r="F14" s="21"/>
      <c r="G14" s="4"/>
      <c r="H14" s="265"/>
      <c r="I14" s="440"/>
      <c r="J14" s="448"/>
      <c r="K14" s="444"/>
      <c r="L14" s="256"/>
    </row>
    <row r="15" spans="1:12" ht="36" customHeight="1">
      <c r="A15" s="255">
        <v>9</v>
      </c>
      <c r="B15" s="193"/>
      <c r="C15" s="429"/>
      <c r="D15" s="4"/>
      <c r="E15" s="4"/>
      <c r="F15" s="21"/>
      <c r="G15" s="4"/>
      <c r="H15" s="265"/>
      <c r="I15" s="440"/>
      <c r="J15" s="448"/>
      <c r="K15" s="444"/>
      <c r="L15" s="256"/>
    </row>
    <row r="16" spans="1:12" ht="36" customHeight="1">
      <c r="A16" s="255">
        <v>10</v>
      </c>
      <c r="B16" s="193"/>
      <c r="C16" s="429"/>
      <c r="D16" s="4"/>
      <c r="E16" s="4"/>
      <c r="F16" s="21"/>
      <c r="G16" s="4"/>
      <c r="H16" s="265"/>
      <c r="I16" s="440"/>
      <c r="J16" s="448"/>
      <c r="K16" s="444"/>
      <c r="L16" s="256"/>
    </row>
    <row r="17" spans="1:13" ht="36" customHeight="1">
      <c r="A17" s="255">
        <v>11</v>
      </c>
      <c r="B17" s="193"/>
      <c r="C17" s="429"/>
      <c r="D17" s="4"/>
      <c r="E17" s="4"/>
      <c r="F17" s="21"/>
      <c r="G17" s="4"/>
      <c r="H17" s="265"/>
      <c r="I17" s="440"/>
      <c r="J17" s="448"/>
      <c r="K17" s="444"/>
      <c r="L17" s="256"/>
    </row>
    <row r="18" spans="1:13" ht="36" customHeight="1">
      <c r="A18" s="255">
        <v>12</v>
      </c>
      <c r="B18" s="193"/>
      <c r="C18" s="429"/>
      <c r="D18" s="4"/>
      <c r="E18" s="4"/>
      <c r="F18" s="21"/>
      <c r="G18" s="4"/>
      <c r="H18" s="265"/>
      <c r="I18" s="440"/>
      <c r="J18" s="448"/>
      <c r="K18" s="444"/>
      <c r="L18" s="256"/>
    </row>
    <row r="19" spans="1:13" ht="36" customHeight="1">
      <c r="A19" s="255">
        <v>13</v>
      </c>
      <c r="B19" s="193"/>
      <c r="C19" s="429"/>
      <c r="D19" s="4"/>
      <c r="E19" s="4"/>
      <c r="F19" s="21"/>
      <c r="G19" s="4"/>
      <c r="H19" s="265"/>
      <c r="I19" s="440"/>
      <c r="J19" s="448"/>
      <c r="K19" s="444"/>
      <c r="L19" s="256"/>
    </row>
    <row r="20" spans="1:13" ht="36" customHeight="1">
      <c r="A20" s="255">
        <v>14</v>
      </c>
      <c r="B20" s="193"/>
      <c r="C20" s="429"/>
      <c r="D20" s="4"/>
      <c r="E20" s="4"/>
      <c r="F20" s="21"/>
      <c r="G20" s="4"/>
      <c r="H20" s="265"/>
      <c r="I20" s="440"/>
      <c r="J20" s="448"/>
      <c r="K20" s="444"/>
      <c r="L20" s="256"/>
    </row>
    <row r="21" spans="1:13" ht="36" customHeight="1" thickBot="1">
      <c r="A21" s="257">
        <v>15</v>
      </c>
      <c r="B21" s="294"/>
      <c r="C21" s="430"/>
      <c r="D21" s="258"/>
      <c r="E21" s="258"/>
      <c r="F21" s="261"/>
      <c r="G21" s="258"/>
      <c r="H21" s="266"/>
      <c r="I21" s="441"/>
      <c r="J21" s="449"/>
      <c r="K21" s="445"/>
      <c r="L21" s="260"/>
    </row>
    <row r="22" spans="1:13" ht="36" customHeight="1" thickBot="1">
      <c r="A22" s="432" t="s">
        <v>280</v>
      </c>
      <c r="B22" s="433"/>
      <c r="C22" s="433"/>
      <c r="D22" s="433"/>
      <c r="E22" s="433"/>
      <c r="F22" s="433"/>
      <c r="G22" s="433"/>
      <c r="H22" s="263"/>
      <c r="I22" s="442"/>
      <c r="J22" s="450"/>
      <c r="K22" s="446"/>
      <c r="L22" s="262"/>
    </row>
    <row r="23" spans="1:13">
      <c r="C23" s="188" t="s">
        <v>504</v>
      </c>
      <c r="D23" s="17"/>
      <c r="E23" s="17"/>
      <c r="F23" s="90"/>
      <c r="G23" s="90"/>
      <c r="H23" s="17"/>
      <c r="I23" s="187"/>
      <c r="J23" s="187"/>
      <c r="K23" s="186"/>
      <c r="L23" s="75"/>
      <c r="M23" s="17"/>
    </row>
    <row r="24" spans="1:13" ht="13.2" customHeight="1">
      <c r="C24" s="512" t="s">
        <v>500</v>
      </c>
      <c r="D24" s="512"/>
      <c r="E24" s="512"/>
      <c r="F24" s="512"/>
      <c r="G24" s="512"/>
      <c r="H24" s="512"/>
      <c r="I24" s="512"/>
      <c r="J24" s="512"/>
      <c r="K24" s="512"/>
      <c r="L24" s="823"/>
      <c r="M24" s="823"/>
    </row>
    <row r="25" spans="1:13">
      <c r="C25" s="188" t="s">
        <v>513</v>
      </c>
      <c r="D25" s="17"/>
      <c r="E25" s="17"/>
      <c r="F25" s="17"/>
      <c r="G25" s="17"/>
      <c r="H25" s="190"/>
      <c r="I25" s="17"/>
      <c r="J25" s="17"/>
      <c r="K25" s="75"/>
      <c r="L25" s="75"/>
      <c r="M25" s="17"/>
    </row>
  </sheetData>
  <mergeCells count="13">
    <mergeCell ref="C24:K24"/>
    <mergeCell ref="A4:B4"/>
    <mergeCell ref="C4:J4"/>
    <mergeCell ref="K4:L4"/>
    <mergeCell ref="A1:B1"/>
    <mergeCell ref="C1:D1"/>
    <mergeCell ref="E1:J1"/>
    <mergeCell ref="K1:L1"/>
    <mergeCell ref="A2:L2"/>
    <mergeCell ref="A3:B3"/>
    <mergeCell ref="C3:H3"/>
    <mergeCell ref="I3:J3"/>
    <mergeCell ref="K3:L3"/>
  </mergeCells>
  <phoneticPr fontId="2"/>
  <dataValidations count="1">
    <dataValidation type="list" showInputMessage="1" showErrorMessage="1" sqref="F7:F21" xr:uid="{15E6D8A7-C24A-4AB9-95AA-E03D6FF5CA4F}">
      <formula1>"JR,バス,車両"</formula1>
    </dataValidation>
  </dataValidations>
  <printOptions horizontalCentered="1"/>
  <pageMargins left="0.23622047244094491" right="0.19685039370078741" top="0.39370078740157483" bottom="0.17" header="0.35433070866141736" footer="0.11811023622047245"/>
  <pageSetup paperSize="9" scale="6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F2F57BD9-F5A2-4BD3-A617-42CAE2B6CBE8}">
          <x14:formula1>
            <xm:f>'②役員日当（日当＋交通費+宿泊費)記入例'!$C$22:$C$33</xm:f>
          </x14:formula1>
          <xm:sqref>C1:D1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CB2DD-D244-451C-8F81-74C95AE4D4E3}">
  <sheetPr>
    <tabColor rgb="FFFF0000"/>
    <pageSetUpPr fitToPage="1"/>
  </sheetPr>
  <dimension ref="A1:L18"/>
  <sheetViews>
    <sheetView topLeftCell="A7" zoomScale="80" zoomScaleNormal="80" workbookViewId="0">
      <selection activeCell="G13" sqref="G13"/>
    </sheetView>
  </sheetViews>
  <sheetFormatPr defaultColWidth="8.88671875" defaultRowHeight="13.2"/>
  <cols>
    <col min="1" max="1" width="4.44140625" style="1" bestFit="1" customWidth="1"/>
    <col min="2" max="2" width="18.21875" style="1" customWidth="1"/>
    <col min="3" max="3" width="29.44140625" style="1" customWidth="1"/>
    <col min="4" max="4" width="15.44140625" style="1" customWidth="1"/>
    <col min="5" max="5" width="15.33203125" style="1" customWidth="1"/>
    <col min="6" max="6" width="17.88671875" style="1" customWidth="1"/>
    <col min="7" max="7" width="16.88671875" style="1" customWidth="1"/>
    <col min="8" max="9" width="18.21875" style="1" customWidth="1"/>
    <col min="10" max="10" width="26.21875" style="1" customWidth="1"/>
    <col min="11" max="11" width="25.21875" style="6" customWidth="1"/>
    <col min="12" max="12" width="15.44140625" style="1" customWidth="1"/>
    <col min="13" max="16384" width="8.88671875" style="1"/>
  </cols>
  <sheetData>
    <row r="1" spans="1:12" ht="36" customHeight="1" thickBot="1">
      <c r="B1" s="453" t="s">
        <v>9</v>
      </c>
    </row>
    <row r="2" spans="1:12" ht="42.6" customHeight="1" thickBot="1">
      <c r="A2" s="583" t="s">
        <v>30</v>
      </c>
      <c r="B2" s="584"/>
      <c r="C2" s="603" t="s">
        <v>301</v>
      </c>
      <c r="D2" s="603"/>
      <c r="E2" s="586" t="s">
        <v>527</v>
      </c>
      <c r="F2" s="586"/>
      <c r="G2" s="586"/>
      <c r="H2" s="586"/>
      <c r="I2" s="586"/>
      <c r="J2" s="599"/>
      <c r="K2" s="598" t="s">
        <v>51</v>
      </c>
      <c r="L2" s="598"/>
    </row>
    <row r="3" spans="1:12" ht="31.5" customHeight="1" thickBot="1">
      <c r="A3" s="588" t="s">
        <v>526</v>
      </c>
      <c r="B3" s="589"/>
      <c r="C3" s="589"/>
      <c r="D3" s="589"/>
      <c r="E3" s="589"/>
      <c r="F3" s="589"/>
      <c r="G3" s="589"/>
      <c r="H3" s="589"/>
      <c r="I3" s="589"/>
      <c r="J3" s="589"/>
      <c r="K3" s="589"/>
      <c r="L3" s="590"/>
    </row>
    <row r="4" spans="1:12" ht="34.200000000000003" customHeight="1" thickTop="1">
      <c r="A4" s="591" t="s">
        <v>52</v>
      </c>
      <c r="B4" s="592"/>
      <c r="C4" s="602" t="s">
        <v>528</v>
      </c>
      <c r="D4" s="592"/>
      <c r="E4" s="592"/>
      <c r="F4" s="592"/>
      <c r="G4" s="592"/>
      <c r="H4" s="593"/>
      <c r="I4" s="600" t="s">
        <v>281</v>
      </c>
      <c r="J4" s="601"/>
      <c r="K4" s="596" t="s">
        <v>152</v>
      </c>
      <c r="L4" s="597"/>
    </row>
    <row r="5" spans="1:12" ht="36.6" customHeight="1" thickBot="1">
      <c r="A5" s="577" t="s">
        <v>33</v>
      </c>
      <c r="B5" s="578"/>
      <c r="C5" s="606" t="s">
        <v>144</v>
      </c>
      <c r="D5" s="606"/>
      <c r="E5" s="606"/>
      <c r="F5" s="606"/>
      <c r="G5" s="606"/>
      <c r="H5" s="606"/>
      <c r="I5" s="606"/>
      <c r="J5" s="607"/>
      <c r="K5" s="604">
        <f>SUM(J18)</f>
        <v>18200</v>
      </c>
      <c r="L5" s="605"/>
    </row>
    <row r="6" spans="1:12" ht="9" customHeight="1" thickBot="1">
      <c r="B6" s="431"/>
    </row>
    <row r="7" spans="1:12" s="3" customFormat="1" ht="99" customHeight="1" thickBot="1">
      <c r="A7" s="250" t="s">
        <v>5</v>
      </c>
      <c r="B7" s="400" t="s">
        <v>495</v>
      </c>
      <c r="C7" s="461" t="s">
        <v>35</v>
      </c>
      <c r="D7" s="434" t="s">
        <v>515</v>
      </c>
      <c r="E7" s="435" t="s">
        <v>516</v>
      </c>
      <c r="F7" s="436" t="s">
        <v>530</v>
      </c>
      <c r="G7" s="437" t="s">
        <v>518</v>
      </c>
      <c r="H7" s="147" t="s">
        <v>520</v>
      </c>
      <c r="I7" s="438" t="s">
        <v>496</v>
      </c>
      <c r="J7" s="60" t="s">
        <v>519</v>
      </c>
      <c r="K7" s="434" t="s">
        <v>8</v>
      </c>
      <c r="L7" s="462" t="s">
        <v>108</v>
      </c>
    </row>
    <row r="8" spans="1:12" ht="36" customHeight="1" thickTop="1">
      <c r="A8" s="253">
        <v>1</v>
      </c>
      <c r="B8" s="451" t="s">
        <v>523</v>
      </c>
      <c r="C8" s="425" t="s">
        <v>145</v>
      </c>
      <c r="D8" s="134" t="s">
        <v>137</v>
      </c>
      <c r="E8" s="176" t="s">
        <v>522</v>
      </c>
      <c r="F8" s="175">
        <v>500</v>
      </c>
      <c r="G8" s="4"/>
      <c r="H8" s="267">
        <v>300</v>
      </c>
      <c r="I8" s="439"/>
      <c r="J8" s="458">
        <v>300</v>
      </c>
      <c r="K8" s="456" t="s">
        <v>151</v>
      </c>
      <c r="L8" s="134">
        <v>35.6</v>
      </c>
    </row>
    <row r="9" spans="1:12" ht="36" customHeight="1">
      <c r="A9" s="255">
        <v>2</v>
      </c>
      <c r="B9" s="452" t="s">
        <v>524</v>
      </c>
      <c r="C9" s="425" t="s">
        <v>146</v>
      </c>
      <c r="D9" s="268" t="s">
        <v>147</v>
      </c>
      <c r="E9" s="177" t="s">
        <v>150</v>
      </c>
      <c r="F9" s="178"/>
      <c r="G9" s="178">
        <v>8900</v>
      </c>
      <c r="H9" s="267">
        <v>5300</v>
      </c>
      <c r="I9" s="460">
        <v>12000</v>
      </c>
      <c r="J9" s="459">
        <v>17300</v>
      </c>
      <c r="K9" s="457" t="s">
        <v>151</v>
      </c>
      <c r="L9" s="268">
        <v>35.299999999999997</v>
      </c>
    </row>
    <row r="10" spans="1:12" ht="36" customHeight="1">
      <c r="A10" s="255">
        <v>3</v>
      </c>
      <c r="B10" s="452" t="s">
        <v>525</v>
      </c>
      <c r="C10" s="425" t="s">
        <v>148</v>
      </c>
      <c r="D10" s="268" t="s">
        <v>149</v>
      </c>
      <c r="E10" s="177" t="s">
        <v>529</v>
      </c>
      <c r="F10" s="178">
        <v>1000</v>
      </c>
      <c r="G10" s="4"/>
      <c r="H10" s="267">
        <v>600</v>
      </c>
      <c r="I10" s="440"/>
      <c r="J10" s="459">
        <v>600</v>
      </c>
      <c r="K10" s="457" t="s">
        <v>151</v>
      </c>
      <c r="L10" s="268">
        <v>35.4</v>
      </c>
    </row>
    <row r="11" spans="1:12" ht="36" customHeight="1">
      <c r="A11" s="255">
        <v>4</v>
      </c>
      <c r="B11" s="452"/>
      <c r="C11" s="423"/>
      <c r="D11" s="2"/>
      <c r="E11" s="4"/>
      <c r="F11" s="4"/>
      <c r="G11" s="4"/>
      <c r="H11" s="265"/>
      <c r="I11" s="440"/>
      <c r="J11" s="448"/>
      <c r="K11" s="5"/>
      <c r="L11" s="2"/>
    </row>
    <row r="12" spans="1:12" ht="36" customHeight="1">
      <c r="A12" s="255">
        <v>5</v>
      </c>
      <c r="B12" s="452"/>
      <c r="C12" s="423"/>
      <c r="D12" s="2"/>
      <c r="E12" s="4"/>
      <c r="F12" s="4"/>
      <c r="G12" s="4"/>
      <c r="H12" s="265"/>
      <c r="I12" s="440"/>
      <c r="J12" s="448"/>
      <c r="K12" s="5"/>
      <c r="L12" s="4"/>
    </row>
    <row r="13" spans="1:12" ht="36" customHeight="1">
      <c r="A13" s="255">
        <v>6</v>
      </c>
      <c r="B13" s="452"/>
      <c r="C13" s="423"/>
      <c r="D13" s="2"/>
      <c r="E13" s="4"/>
      <c r="F13" s="4"/>
      <c r="G13" s="4"/>
      <c r="H13" s="265"/>
      <c r="I13" s="440"/>
      <c r="J13" s="448"/>
      <c r="K13" s="5"/>
      <c r="L13" s="4"/>
    </row>
    <row r="14" spans="1:12" ht="36" customHeight="1">
      <c r="A14" s="255">
        <v>7</v>
      </c>
      <c r="B14" s="452"/>
      <c r="C14" s="423"/>
      <c r="D14" s="2"/>
      <c r="E14" s="4"/>
      <c r="F14" s="4"/>
      <c r="G14" s="4"/>
      <c r="H14" s="265"/>
      <c r="I14" s="440"/>
      <c r="J14" s="448"/>
      <c r="K14" s="5"/>
      <c r="L14" s="4"/>
    </row>
    <row r="15" spans="1:12" ht="36" customHeight="1">
      <c r="A15" s="255">
        <v>8</v>
      </c>
      <c r="B15" s="452"/>
      <c r="C15" s="423"/>
      <c r="D15" s="2"/>
      <c r="E15" s="4"/>
      <c r="F15" s="4"/>
      <c r="G15" s="4"/>
      <c r="H15" s="265"/>
      <c r="I15" s="440"/>
      <c r="J15" s="448"/>
      <c r="K15" s="444"/>
      <c r="L15" s="256"/>
    </row>
    <row r="16" spans="1:12" ht="36" customHeight="1">
      <c r="A16" s="255">
        <v>9</v>
      </c>
      <c r="B16" s="452"/>
      <c r="C16" s="423"/>
      <c r="D16" s="2"/>
      <c r="E16" s="4"/>
      <c r="F16" s="4"/>
      <c r="G16" s="4"/>
      <c r="H16" s="265"/>
      <c r="I16" s="440"/>
      <c r="J16" s="448"/>
      <c r="K16" s="444"/>
      <c r="L16" s="256"/>
    </row>
    <row r="17" spans="1:12" ht="36" customHeight="1" thickBot="1">
      <c r="A17" s="255">
        <v>10</v>
      </c>
      <c r="B17" s="452"/>
      <c r="C17" s="423"/>
      <c r="D17" s="2"/>
      <c r="E17" s="4"/>
      <c r="F17" s="4"/>
      <c r="G17" s="4"/>
      <c r="H17" s="265"/>
      <c r="I17" s="440"/>
      <c r="J17" s="448"/>
      <c r="K17" s="444"/>
      <c r="L17" s="256"/>
    </row>
    <row r="18" spans="1:12" ht="36" customHeight="1" thickBot="1">
      <c r="A18" s="432" t="s">
        <v>280</v>
      </c>
      <c r="B18" s="432"/>
      <c r="C18" s="433"/>
      <c r="D18" s="433"/>
      <c r="E18" s="433"/>
      <c r="F18" s="433"/>
      <c r="G18" s="433"/>
      <c r="H18" s="454">
        <f>SUM(H8:H17)</f>
        <v>6200</v>
      </c>
      <c r="I18" s="454">
        <f>SUM(I8:I17)</f>
        <v>12000</v>
      </c>
      <c r="J18" s="455">
        <f>SUM(J8:J17)</f>
        <v>18200</v>
      </c>
      <c r="K18" s="446"/>
      <c r="L18" s="269"/>
    </row>
  </sheetData>
  <mergeCells count="12">
    <mergeCell ref="K2:L2"/>
    <mergeCell ref="E2:J2"/>
    <mergeCell ref="I4:J4"/>
    <mergeCell ref="A5:B5"/>
    <mergeCell ref="A4:B4"/>
    <mergeCell ref="C4:H4"/>
    <mergeCell ref="A2:B2"/>
    <mergeCell ref="C2:D2"/>
    <mergeCell ref="A3:L3"/>
    <mergeCell ref="K4:L4"/>
    <mergeCell ref="K5:L5"/>
    <mergeCell ref="C5:J5"/>
  </mergeCells>
  <phoneticPr fontId="2"/>
  <printOptions horizontalCentered="1"/>
  <pageMargins left="0.23622047244094491" right="0.19685039370078741" top="1.03" bottom="0.17" header="0.69" footer="0.11811023622047245"/>
  <pageSetup paperSize="9" scale="66"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F5C5C88C-CDD1-49D4-A6D8-433E89671D60}">
          <x14:formula1>
            <xm:f>'②役員日当（日当＋交通費+宿泊費)記入例'!$C$22:$C$33</xm:f>
          </x14:formula1>
          <xm:sqref>C2:D2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I21"/>
  <sheetViews>
    <sheetView zoomScale="70" zoomScaleNormal="70" workbookViewId="0">
      <selection activeCell="G9" sqref="G9"/>
    </sheetView>
  </sheetViews>
  <sheetFormatPr defaultColWidth="8.88671875" defaultRowHeight="13.2"/>
  <cols>
    <col min="1" max="1" width="14.21875" style="1" customWidth="1"/>
    <col min="2" max="2" width="25.109375" style="1" customWidth="1"/>
    <col min="3" max="3" width="15.33203125" style="1" customWidth="1"/>
    <col min="4" max="4" width="27.44140625" style="6" customWidth="1"/>
    <col min="5" max="5" width="47" style="6" customWidth="1"/>
    <col min="6" max="6" width="10.5546875" style="6" customWidth="1"/>
    <col min="7" max="7" width="14.77734375" style="6" customWidth="1"/>
    <col min="8" max="8" width="13.77734375" style="1" customWidth="1"/>
    <col min="9" max="9" width="2.6640625" style="1" customWidth="1"/>
    <col min="10" max="16384" width="8.88671875" style="1"/>
  </cols>
  <sheetData>
    <row r="1" spans="1:9" ht="31.8" customHeight="1">
      <c r="A1" s="616" t="s">
        <v>30</v>
      </c>
      <c r="B1" s="620"/>
      <c r="C1" s="620"/>
      <c r="D1" s="270"/>
      <c r="E1" s="618" t="s">
        <v>55</v>
      </c>
      <c r="F1" s="7"/>
      <c r="G1" s="608" t="s">
        <v>51</v>
      </c>
      <c r="H1" s="608"/>
      <c r="I1" s="144"/>
    </row>
    <row r="2" spans="1:9" ht="31.8" customHeight="1" thickBot="1">
      <c r="A2" s="617"/>
      <c r="B2" s="621"/>
      <c r="C2" s="621"/>
      <c r="D2" s="621"/>
      <c r="E2" s="619"/>
      <c r="F2" s="7"/>
      <c r="G2" s="221"/>
      <c r="H2" s="221"/>
      <c r="I2" s="221"/>
    </row>
    <row r="3" spans="1:9" ht="31.8" customHeight="1" thickTop="1">
      <c r="A3" s="426" t="s">
        <v>282</v>
      </c>
      <c r="B3" s="622" t="s">
        <v>283</v>
      </c>
      <c r="C3" s="623"/>
      <c r="D3" s="624"/>
      <c r="E3" s="271" t="s">
        <v>56</v>
      </c>
      <c r="F3" s="609" t="s">
        <v>57</v>
      </c>
      <c r="G3" s="610"/>
      <c r="H3" s="611"/>
      <c r="I3" s="123"/>
    </row>
    <row r="4" spans="1:9" ht="34.200000000000003" customHeight="1" thickBot="1">
      <c r="A4" s="463" t="s">
        <v>284</v>
      </c>
      <c r="B4" s="579"/>
      <c r="C4" s="579"/>
      <c r="D4" s="615"/>
      <c r="E4" s="272" t="s">
        <v>58</v>
      </c>
      <c r="F4" s="612" t="s">
        <v>29</v>
      </c>
      <c r="G4" s="613"/>
      <c r="H4" s="614"/>
      <c r="I4" s="124"/>
    </row>
    <row r="5" spans="1:9" ht="11.4" customHeight="1" thickBot="1">
      <c r="A5" s="273"/>
      <c r="B5" s="273"/>
      <c r="C5" s="273"/>
      <c r="D5" s="273"/>
      <c r="E5" s="28"/>
    </row>
    <row r="6" spans="1:9" s="8" customFormat="1" ht="45" customHeight="1" thickBot="1">
      <c r="A6" s="274" t="s">
        <v>5</v>
      </c>
      <c r="B6" s="275" t="s">
        <v>59</v>
      </c>
      <c r="C6" s="275" t="s">
        <v>60</v>
      </c>
      <c r="D6" s="276" t="s">
        <v>187</v>
      </c>
      <c r="E6" s="276" t="s">
        <v>61</v>
      </c>
      <c r="F6" s="276" t="s">
        <v>62</v>
      </c>
      <c r="G6" s="277" t="s">
        <v>531</v>
      </c>
      <c r="H6" s="278" t="s">
        <v>8</v>
      </c>
      <c r="I6" s="126"/>
    </row>
    <row r="7" spans="1:9" ht="42.6" customHeight="1" thickTop="1">
      <c r="A7" s="464">
        <v>1</v>
      </c>
      <c r="B7" s="20"/>
      <c r="C7" s="20"/>
      <c r="D7" s="22"/>
      <c r="E7" s="22"/>
      <c r="F7" s="30"/>
      <c r="G7" s="29"/>
      <c r="H7" s="254"/>
      <c r="I7" s="125"/>
    </row>
    <row r="8" spans="1:9" ht="42.6" customHeight="1">
      <c r="A8" s="465">
        <v>2</v>
      </c>
      <c r="B8" s="4"/>
      <c r="C8" s="4"/>
      <c r="D8" s="5"/>
      <c r="E8" s="5"/>
      <c r="F8" s="5"/>
      <c r="G8" s="5"/>
      <c r="H8" s="256"/>
      <c r="I8" s="125"/>
    </row>
    <row r="9" spans="1:9" ht="42.6" customHeight="1">
      <c r="A9" s="465">
        <v>3</v>
      </c>
      <c r="B9" s="4"/>
      <c r="C9" s="4"/>
      <c r="D9" s="5"/>
      <c r="E9" s="5"/>
      <c r="F9" s="5"/>
      <c r="G9" s="5"/>
      <c r="H9" s="256"/>
      <c r="I9" s="125"/>
    </row>
    <row r="10" spans="1:9" ht="42.6" customHeight="1">
      <c r="A10" s="465">
        <v>4</v>
      </c>
      <c r="B10" s="4"/>
      <c r="C10" s="4"/>
      <c r="D10" s="5"/>
      <c r="E10" s="5"/>
      <c r="F10" s="5"/>
      <c r="G10" s="5"/>
      <c r="H10" s="256"/>
      <c r="I10" s="125"/>
    </row>
    <row r="11" spans="1:9" ht="42.6" customHeight="1">
      <c r="A11" s="465">
        <v>5</v>
      </c>
      <c r="B11" s="4"/>
      <c r="C11" s="4"/>
      <c r="D11" s="5"/>
      <c r="E11" s="5"/>
      <c r="F11" s="5"/>
      <c r="G11" s="5"/>
      <c r="H11" s="256"/>
      <c r="I11" s="125"/>
    </row>
    <row r="12" spans="1:9" ht="42.6" customHeight="1">
      <c r="A12" s="465">
        <v>6</v>
      </c>
      <c r="B12" s="4"/>
      <c r="C12" s="4"/>
      <c r="D12" s="5"/>
      <c r="E12" s="5"/>
      <c r="F12" s="5"/>
      <c r="G12" s="5"/>
      <c r="H12" s="256"/>
      <c r="I12" s="125"/>
    </row>
    <row r="13" spans="1:9" ht="42.6" customHeight="1">
      <c r="A13" s="465">
        <v>7</v>
      </c>
      <c r="B13" s="4"/>
      <c r="C13" s="4"/>
      <c r="D13" s="5"/>
      <c r="E13" s="5"/>
      <c r="F13" s="5"/>
      <c r="G13" s="5"/>
      <c r="H13" s="256"/>
      <c r="I13" s="125"/>
    </row>
    <row r="14" spans="1:9" ht="42.6" customHeight="1">
      <c r="A14" s="465">
        <v>8</v>
      </c>
      <c r="B14" s="4"/>
      <c r="C14" s="4"/>
      <c r="D14" s="5"/>
      <c r="E14" s="5"/>
      <c r="F14" s="5"/>
      <c r="G14" s="5"/>
      <c r="H14" s="256"/>
      <c r="I14" s="125"/>
    </row>
    <row r="15" spans="1:9" ht="42.6" customHeight="1">
      <c r="A15" s="465">
        <v>9</v>
      </c>
      <c r="B15" s="4"/>
      <c r="C15" s="4"/>
      <c r="D15" s="5"/>
      <c r="E15" s="5"/>
      <c r="F15" s="5"/>
      <c r="G15" s="5"/>
      <c r="H15" s="256"/>
      <c r="I15" s="125"/>
    </row>
    <row r="16" spans="1:9" ht="42.6" customHeight="1" thickBot="1">
      <c r="A16" s="466">
        <v>10</v>
      </c>
      <c r="B16" s="258"/>
      <c r="C16" s="258"/>
      <c r="D16" s="259"/>
      <c r="E16" s="259"/>
      <c r="F16" s="259"/>
      <c r="G16" s="259"/>
      <c r="H16" s="260"/>
      <c r="I16" s="125"/>
    </row>
    <row r="17" ht="16.95" customHeight="1"/>
    <row r="18" ht="49.5" customHeight="1"/>
    <row r="19" ht="49.5" customHeight="1"/>
    <row r="20" ht="49.5" customHeight="1"/>
    <row r="21" ht="49.5" customHeight="1"/>
  </sheetData>
  <mergeCells count="9">
    <mergeCell ref="G1:H1"/>
    <mergeCell ref="F3:H3"/>
    <mergeCell ref="F4:H4"/>
    <mergeCell ref="B4:D4"/>
    <mergeCell ref="A1:A2"/>
    <mergeCell ref="E1:E2"/>
    <mergeCell ref="B1:C1"/>
    <mergeCell ref="B2:D2"/>
    <mergeCell ref="B3:D3"/>
  </mergeCells>
  <phoneticPr fontId="2"/>
  <printOptions horizontalCentered="1"/>
  <pageMargins left="0.27559055118110237" right="0.15748031496062992" top="0.7" bottom="0.11811023622047245" header="0.51181102362204722" footer="0.11811023622047245"/>
  <pageSetup paperSize="9" scale="8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A11EF2B6-5C9F-40E3-B02C-D702D911C426}">
          <x14:formula1>
            <xm:f>'②役員日当（日当＋交通費+宿泊費)記入例'!$C$22:$C$33</xm:f>
          </x14:formula1>
          <xm:sqref>B1:C1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CEBE-8D47-4394-BEC2-1172A8B9F9DA}">
  <sheetPr>
    <tabColor rgb="FFFF0000"/>
    <pageSetUpPr fitToPage="1"/>
  </sheetPr>
  <dimension ref="A1:U17"/>
  <sheetViews>
    <sheetView showGridLines="0" topLeftCell="B7" zoomScale="60" zoomScaleNormal="60" workbookViewId="0">
      <selection activeCell="G8" sqref="G8"/>
    </sheetView>
  </sheetViews>
  <sheetFormatPr defaultColWidth="8.88671875" defaultRowHeight="13.2"/>
  <cols>
    <col min="1" max="1" width="3.44140625" style="1" customWidth="1"/>
    <col min="2" max="2" width="8.44140625" style="1" customWidth="1"/>
    <col min="3" max="3" width="23.21875" style="1" customWidth="1"/>
    <col min="4" max="4" width="11.88671875" style="1" customWidth="1"/>
    <col min="5" max="5" width="27.44140625" style="6" customWidth="1"/>
    <col min="6" max="6" width="44.33203125" style="6" customWidth="1"/>
    <col min="7" max="7" width="10.77734375" style="6" customWidth="1"/>
    <col min="8" max="8" width="14.77734375" style="6" customWidth="1"/>
    <col min="9" max="9" width="13.77734375" style="1" customWidth="1"/>
    <col min="10" max="10" width="2.6640625" style="1" customWidth="1"/>
    <col min="11" max="11" width="11.6640625" style="1" customWidth="1"/>
    <col min="12" max="12" width="63.109375" style="1" customWidth="1"/>
    <col min="13" max="16384" width="8.88671875" style="1"/>
  </cols>
  <sheetData>
    <row r="1" spans="1:21" ht="35.4" customHeight="1">
      <c r="B1" s="132" t="s">
        <v>9</v>
      </c>
    </row>
    <row r="2" spans="1:21" ht="55.2" customHeight="1" thickBot="1">
      <c r="A2" s="638" t="s">
        <v>305</v>
      </c>
      <c r="B2" s="639"/>
      <c r="C2" s="639"/>
      <c r="D2" s="639"/>
      <c r="E2" s="640"/>
      <c r="F2" s="129" t="s">
        <v>55</v>
      </c>
      <c r="G2" s="7"/>
      <c r="H2" s="608" t="s">
        <v>51</v>
      </c>
      <c r="I2" s="608"/>
      <c r="J2" s="144"/>
      <c r="Q2" s="641"/>
      <c r="R2" s="642"/>
      <c r="S2" s="642"/>
      <c r="T2" s="642"/>
      <c r="U2" s="642"/>
    </row>
    <row r="3" spans="1:21" ht="43.2" customHeight="1" thickTop="1">
      <c r="A3" s="643" t="s">
        <v>63</v>
      </c>
      <c r="B3" s="644"/>
      <c r="C3" s="644"/>
      <c r="D3" s="644"/>
      <c r="E3" s="645"/>
      <c r="F3" s="122" t="s">
        <v>64</v>
      </c>
      <c r="G3" s="646" t="s">
        <v>57</v>
      </c>
      <c r="H3" s="647"/>
      <c r="I3" s="648"/>
      <c r="J3" s="123"/>
      <c r="L3" s="649" t="s">
        <v>65</v>
      </c>
      <c r="M3" s="649"/>
      <c r="N3" s="649"/>
      <c r="O3" s="649"/>
      <c r="P3" s="649"/>
      <c r="Q3" s="649"/>
      <c r="R3" s="649"/>
      <c r="S3" s="649"/>
      <c r="T3" s="76"/>
      <c r="U3" s="76"/>
    </row>
    <row r="4" spans="1:21" ht="44.4" customHeight="1" thickBot="1">
      <c r="A4" s="628" t="s">
        <v>66</v>
      </c>
      <c r="B4" s="502"/>
      <c r="C4" s="502"/>
      <c r="D4" s="502"/>
      <c r="E4" s="629"/>
      <c r="F4" s="121" t="s">
        <v>153</v>
      </c>
      <c r="G4" s="630" t="s">
        <v>154</v>
      </c>
      <c r="H4" s="631"/>
      <c r="I4" s="632"/>
      <c r="J4" s="124"/>
      <c r="L4" s="127" t="s">
        <v>67</v>
      </c>
      <c r="M4" s="39"/>
      <c r="N4" s="39"/>
      <c r="O4" s="39"/>
    </row>
    <row r="5" spans="1:21" ht="11.4" customHeight="1" thickTop="1">
      <c r="A5" s="38"/>
      <c r="B5" s="38"/>
      <c r="C5" s="38"/>
      <c r="D5" s="38"/>
      <c r="E5" s="38"/>
      <c r="F5" s="28"/>
      <c r="L5" s="39"/>
      <c r="M5" s="39"/>
      <c r="N5" s="39"/>
      <c r="O5" s="39"/>
    </row>
    <row r="6" spans="1:21" s="8" customFormat="1" ht="57" customHeight="1" thickBot="1">
      <c r="A6" s="634" t="s">
        <v>5</v>
      </c>
      <c r="B6" s="635"/>
      <c r="C6" s="25" t="s">
        <v>59</v>
      </c>
      <c r="D6" s="25" t="s">
        <v>60</v>
      </c>
      <c r="E6" s="26" t="s">
        <v>187</v>
      </c>
      <c r="F6" s="26" t="s">
        <v>61</v>
      </c>
      <c r="G6" s="26" t="s">
        <v>62</v>
      </c>
      <c r="H6" s="27" t="s">
        <v>532</v>
      </c>
      <c r="I6" s="25" t="s">
        <v>8</v>
      </c>
      <c r="J6" s="126"/>
      <c r="L6" s="633" t="s">
        <v>68</v>
      </c>
      <c r="M6" s="633"/>
      <c r="N6" s="633"/>
      <c r="O6" s="633"/>
      <c r="P6" s="633"/>
      <c r="Q6" s="633"/>
      <c r="R6" s="633"/>
    </row>
    <row r="7" spans="1:21" ht="65.400000000000006" customHeight="1" thickTop="1">
      <c r="A7" s="636">
        <v>1</v>
      </c>
      <c r="B7" s="637"/>
      <c r="C7" s="133" t="s">
        <v>69</v>
      </c>
      <c r="D7" s="134" t="s">
        <v>70</v>
      </c>
      <c r="E7" s="135" t="s">
        <v>71</v>
      </c>
      <c r="F7" s="136" t="s">
        <v>72</v>
      </c>
      <c r="G7" s="138" t="s">
        <v>73</v>
      </c>
      <c r="H7" s="137" t="s">
        <v>154</v>
      </c>
      <c r="I7" s="31" t="s">
        <v>74</v>
      </c>
      <c r="J7" s="125"/>
      <c r="L7" s="633" t="s">
        <v>75</v>
      </c>
      <c r="M7" s="633"/>
      <c r="N7" s="633"/>
      <c r="O7" s="633"/>
      <c r="P7" s="633"/>
      <c r="Q7" s="633"/>
      <c r="R7" s="633"/>
    </row>
    <row r="8" spans="1:21" ht="65.400000000000006" customHeight="1">
      <c r="A8" s="625">
        <v>2</v>
      </c>
      <c r="B8" s="626"/>
      <c r="C8" s="4"/>
      <c r="D8" s="4"/>
      <c r="E8" s="5"/>
      <c r="F8" s="5"/>
      <c r="G8" s="5"/>
      <c r="H8" s="5"/>
      <c r="I8" s="4"/>
      <c r="J8" s="125"/>
      <c r="L8" s="633" t="s">
        <v>76</v>
      </c>
      <c r="M8" s="633"/>
      <c r="N8" s="633"/>
      <c r="O8" s="633"/>
      <c r="P8" s="633"/>
      <c r="Q8" s="633"/>
      <c r="R8" s="633"/>
    </row>
    <row r="9" spans="1:21" ht="65.400000000000006" customHeight="1">
      <c r="A9" s="625">
        <v>3</v>
      </c>
      <c r="B9" s="626"/>
      <c r="C9" s="4"/>
      <c r="D9" s="4"/>
      <c r="E9" s="5"/>
      <c r="F9" s="5"/>
      <c r="G9" s="5"/>
      <c r="H9" s="5"/>
      <c r="I9" s="4"/>
      <c r="J9" s="125"/>
      <c r="L9" s="627" t="s">
        <v>77</v>
      </c>
      <c r="M9" s="627"/>
      <c r="N9" s="627"/>
      <c r="O9" s="627"/>
      <c r="P9" s="627"/>
      <c r="Q9" s="627"/>
      <c r="R9" s="627"/>
    </row>
    <row r="10" spans="1:21" ht="65.400000000000006" customHeight="1">
      <c r="A10" s="625">
        <v>4</v>
      </c>
      <c r="B10" s="626"/>
      <c r="C10" s="4"/>
      <c r="D10" s="4"/>
      <c r="E10" s="5"/>
      <c r="F10" s="5"/>
      <c r="G10" s="5"/>
      <c r="H10" s="5"/>
      <c r="I10" s="4"/>
      <c r="J10" s="125"/>
      <c r="L10" s="627" t="s">
        <v>303</v>
      </c>
      <c r="M10" s="627"/>
      <c r="N10" s="627"/>
      <c r="O10" s="627"/>
      <c r="P10" s="627"/>
      <c r="Q10" s="627"/>
      <c r="R10" s="627"/>
    </row>
    <row r="11" spans="1:21" ht="65.400000000000006" customHeight="1">
      <c r="A11" s="625">
        <v>5</v>
      </c>
      <c r="B11" s="626"/>
      <c r="C11" s="4"/>
      <c r="D11" s="4"/>
      <c r="E11" s="5"/>
      <c r="F11" s="5"/>
      <c r="G11" s="5"/>
      <c r="H11" s="5"/>
      <c r="I11" s="4"/>
      <c r="J11" s="125"/>
    </row>
    <row r="12" spans="1:21" ht="65.400000000000006" customHeight="1">
      <c r="A12" s="625">
        <v>6</v>
      </c>
      <c r="B12" s="626"/>
      <c r="C12" s="4"/>
      <c r="D12" s="4"/>
      <c r="E12" s="5"/>
      <c r="F12" s="5"/>
      <c r="G12" s="5"/>
      <c r="H12" s="5"/>
      <c r="I12" s="4"/>
      <c r="J12" s="125"/>
    </row>
    <row r="13" spans="1:21" ht="16.95" customHeight="1"/>
    <row r="14" spans="1:21" ht="49.5" customHeight="1"/>
    <row r="15" spans="1:21" ht="49.5" customHeight="1"/>
    <row r="16" spans="1:21" ht="49.5" customHeight="1"/>
    <row r="17" ht="49.5" customHeight="1"/>
  </sheetData>
  <mergeCells count="20">
    <mergeCell ref="A2:E2"/>
    <mergeCell ref="H2:I2"/>
    <mergeCell ref="Q2:U2"/>
    <mergeCell ref="A3:E3"/>
    <mergeCell ref="G3:I3"/>
    <mergeCell ref="L3:S3"/>
    <mergeCell ref="A11:B11"/>
    <mergeCell ref="A12:B12"/>
    <mergeCell ref="L10:R10"/>
    <mergeCell ref="A4:E4"/>
    <mergeCell ref="G4:I4"/>
    <mergeCell ref="L6:R6"/>
    <mergeCell ref="L7:R7"/>
    <mergeCell ref="L8:R8"/>
    <mergeCell ref="L9:R9"/>
    <mergeCell ref="A6:B6"/>
    <mergeCell ref="A7:B7"/>
    <mergeCell ref="A8:B8"/>
    <mergeCell ref="A9:B9"/>
    <mergeCell ref="A10:B10"/>
  </mergeCells>
  <phoneticPr fontId="2"/>
  <printOptions horizontalCentered="1"/>
  <pageMargins left="0.27559055118110237" right="0.15748031496062992" top="0.7" bottom="0.11811023622047245" header="0.51181102362204722" footer="0.11811023622047245"/>
  <pageSetup paperSize="9" scale="8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I30"/>
  <sheetViews>
    <sheetView showGridLines="0" zoomScale="80" zoomScaleNormal="80" workbookViewId="0">
      <selection activeCell="A19" sqref="A19:E19"/>
    </sheetView>
  </sheetViews>
  <sheetFormatPr defaultRowHeight="13.2"/>
  <cols>
    <col min="1" max="8" width="10.6640625" customWidth="1"/>
    <col min="9" max="9" width="9.21875" customWidth="1"/>
  </cols>
  <sheetData>
    <row r="1" spans="1:9" ht="33.75" customHeight="1">
      <c r="A1" s="652" t="s">
        <v>78</v>
      </c>
      <c r="B1" s="652"/>
      <c r="C1" s="652"/>
      <c r="D1" s="652"/>
      <c r="E1" s="652"/>
      <c r="F1" s="652"/>
      <c r="G1" s="652"/>
      <c r="H1" s="608" t="s">
        <v>79</v>
      </c>
      <c r="I1" s="608"/>
    </row>
    <row r="2" spans="1:9" ht="30" customHeight="1">
      <c r="A2" s="651"/>
      <c r="B2" s="651"/>
      <c r="C2" s="651"/>
      <c r="D2" s="651"/>
      <c r="E2" s="651"/>
      <c r="F2" s="280" t="s">
        <v>80</v>
      </c>
    </row>
    <row r="3" spans="1:9" ht="20.399999999999999" customHeight="1">
      <c r="A3" s="10" t="s">
        <v>82</v>
      </c>
    </row>
    <row r="4" spans="1:9" ht="30" customHeight="1">
      <c r="B4" s="281" t="s">
        <v>83</v>
      </c>
      <c r="C4" s="654"/>
      <c r="D4" s="654"/>
      <c r="E4" s="654"/>
      <c r="F4" s="654"/>
      <c r="G4" s="11"/>
      <c r="H4" s="11"/>
    </row>
    <row r="5" spans="1:9" ht="26.4" customHeight="1">
      <c r="B5" s="655" t="s">
        <v>84</v>
      </c>
      <c r="C5" s="655"/>
      <c r="D5" s="658"/>
      <c r="E5" s="659"/>
      <c r="F5" s="659"/>
      <c r="G5" s="283"/>
      <c r="H5" s="283"/>
      <c r="I5" s="283"/>
    </row>
    <row r="6" spans="1:9" ht="26.4" customHeight="1">
      <c r="B6" s="282"/>
      <c r="C6" s="282"/>
      <c r="D6" s="657"/>
      <c r="E6" s="657"/>
      <c r="F6" s="657"/>
      <c r="G6" s="657"/>
      <c r="H6" s="657"/>
      <c r="I6" s="657"/>
    </row>
    <row r="7" spans="1:9" ht="30" customHeight="1">
      <c r="B7" s="653" t="s">
        <v>86</v>
      </c>
      <c r="C7" s="653"/>
      <c r="D7" s="653"/>
      <c r="E7" s="653"/>
      <c r="F7" s="653"/>
      <c r="G7" s="653"/>
      <c r="H7" s="653"/>
      <c r="I7" s="653"/>
    </row>
    <row r="8" spans="1:9" ht="30" customHeight="1">
      <c r="B8" s="650" t="s">
        <v>88</v>
      </c>
      <c r="C8" s="650"/>
      <c r="D8" s="650"/>
      <c r="E8" s="650"/>
      <c r="F8" s="650"/>
      <c r="G8" s="650"/>
    </row>
    <row r="9" spans="1:9" ht="30" customHeight="1">
      <c r="B9" s="650" t="s">
        <v>89</v>
      </c>
      <c r="C9" s="650"/>
      <c r="D9" s="650"/>
      <c r="E9" s="650"/>
      <c r="F9" s="650"/>
      <c r="G9" s="650"/>
    </row>
    <row r="10" spans="1:9" ht="42" customHeight="1">
      <c r="A10" s="10" t="s">
        <v>90</v>
      </c>
      <c r="B10" s="285" t="s">
        <v>91</v>
      </c>
      <c r="C10" s="285"/>
      <c r="D10" s="285"/>
      <c r="E10" s="285"/>
      <c r="F10" s="285"/>
      <c r="G10" s="285"/>
      <c r="H10" s="285"/>
    </row>
    <row r="11" spans="1:9" ht="42" customHeight="1">
      <c r="A11" s="10"/>
      <c r="B11" s="286" t="s">
        <v>92</v>
      </c>
      <c r="C11" s="286"/>
      <c r="D11" s="286"/>
      <c r="E11" s="286"/>
      <c r="F11" s="286"/>
      <c r="G11" s="286"/>
      <c r="H11" s="287"/>
    </row>
    <row r="12" spans="1:9" ht="42" customHeight="1">
      <c r="A12" s="9"/>
      <c r="B12" s="288" t="s">
        <v>188</v>
      </c>
      <c r="C12" s="286"/>
      <c r="D12" s="288"/>
      <c r="E12" s="288"/>
      <c r="F12" s="288"/>
      <c r="G12" s="289" t="s">
        <v>94</v>
      </c>
      <c r="H12" s="290"/>
    </row>
    <row r="13" spans="1:9" ht="42" customHeight="1">
      <c r="A13" s="9"/>
      <c r="B13" s="288" t="s">
        <v>95</v>
      </c>
      <c r="C13" s="286"/>
      <c r="D13" s="288"/>
      <c r="E13" s="288"/>
      <c r="F13" s="288"/>
      <c r="G13" s="289"/>
      <c r="H13" s="291"/>
    </row>
    <row r="18" spans="1:9" ht="33.75" customHeight="1">
      <c r="A18" s="652" t="s">
        <v>78</v>
      </c>
      <c r="B18" s="652"/>
      <c r="C18" s="652"/>
      <c r="D18" s="652"/>
      <c r="E18" s="652"/>
      <c r="F18" s="652"/>
      <c r="G18" s="652"/>
      <c r="H18" s="608" t="s">
        <v>79</v>
      </c>
      <c r="I18" s="608"/>
    </row>
    <row r="19" spans="1:9" ht="30" customHeight="1">
      <c r="A19" s="651"/>
      <c r="B19" s="651"/>
      <c r="C19" s="651"/>
      <c r="D19" s="651"/>
      <c r="E19" s="651"/>
      <c r="F19" s="280" t="s">
        <v>80</v>
      </c>
    </row>
    <row r="20" spans="1:9" ht="20.399999999999999" customHeight="1">
      <c r="A20" s="10" t="s">
        <v>82</v>
      </c>
    </row>
    <row r="21" spans="1:9" ht="30" customHeight="1">
      <c r="B21" s="281" t="s">
        <v>83</v>
      </c>
      <c r="C21" s="656"/>
      <c r="D21" s="656"/>
      <c r="E21" s="656"/>
      <c r="F21" s="656"/>
      <c r="G21" s="11"/>
      <c r="H21" s="11"/>
    </row>
    <row r="22" spans="1:9" ht="26.4" customHeight="1">
      <c r="B22" s="655" t="s">
        <v>84</v>
      </c>
      <c r="C22" s="655"/>
      <c r="D22" s="658"/>
      <c r="E22" s="659"/>
      <c r="F22" s="659"/>
      <c r="G22" s="283"/>
      <c r="H22" s="283"/>
      <c r="I22" s="283"/>
    </row>
    <row r="23" spans="1:9" ht="26.4" customHeight="1">
      <c r="B23" s="282"/>
      <c r="C23" s="282"/>
      <c r="D23" s="657"/>
      <c r="E23" s="657"/>
      <c r="F23" s="657"/>
      <c r="G23" s="657"/>
      <c r="H23" s="657"/>
      <c r="I23" s="657"/>
    </row>
    <row r="24" spans="1:9" ht="30" customHeight="1">
      <c r="B24" s="653" t="s">
        <v>86</v>
      </c>
      <c r="C24" s="653"/>
      <c r="D24" s="653"/>
      <c r="E24" s="653"/>
      <c r="F24" s="653"/>
      <c r="G24" s="653"/>
      <c r="H24" s="653"/>
      <c r="I24" s="653"/>
    </row>
    <row r="25" spans="1:9" ht="30" customHeight="1">
      <c r="B25" s="650" t="s">
        <v>88</v>
      </c>
      <c r="C25" s="650"/>
      <c r="D25" s="650"/>
      <c r="E25" s="650"/>
      <c r="F25" s="650"/>
      <c r="G25" s="650"/>
    </row>
    <row r="26" spans="1:9" ht="30" customHeight="1">
      <c r="B26" s="650" t="s">
        <v>89</v>
      </c>
      <c r="C26" s="650"/>
      <c r="D26" s="650"/>
      <c r="E26" s="650"/>
      <c r="F26" s="650"/>
      <c r="G26" s="650"/>
    </row>
    <row r="27" spans="1:9" ht="42" customHeight="1">
      <c r="A27" s="10" t="s">
        <v>90</v>
      </c>
      <c r="B27" s="285" t="s">
        <v>91</v>
      </c>
      <c r="C27" s="285"/>
      <c r="D27" s="285"/>
      <c r="E27" s="285"/>
      <c r="F27" s="285"/>
      <c r="G27" s="285"/>
      <c r="H27" s="285"/>
    </row>
    <row r="28" spans="1:9" ht="42" customHeight="1">
      <c r="A28" s="10"/>
      <c r="B28" s="286" t="s">
        <v>92</v>
      </c>
      <c r="C28" s="286"/>
      <c r="D28" s="286"/>
      <c r="E28" s="286"/>
      <c r="F28" s="286"/>
      <c r="G28" s="286"/>
      <c r="H28" s="287"/>
    </row>
    <row r="29" spans="1:9" ht="42" customHeight="1">
      <c r="A29" s="9"/>
      <c r="B29" s="288" t="s">
        <v>188</v>
      </c>
      <c r="C29" s="286"/>
      <c r="D29" s="288"/>
      <c r="E29" s="288"/>
      <c r="F29" s="288"/>
      <c r="G29" s="289" t="s">
        <v>94</v>
      </c>
      <c r="H29" s="290"/>
    </row>
    <row r="30" spans="1:9" ht="42" customHeight="1">
      <c r="A30" s="9"/>
      <c r="B30" s="288" t="s">
        <v>95</v>
      </c>
      <c r="C30" s="286"/>
      <c r="D30" s="288"/>
      <c r="E30" s="288"/>
      <c r="F30" s="288"/>
      <c r="G30" s="289"/>
      <c r="H30" s="291"/>
    </row>
  </sheetData>
  <mergeCells count="20">
    <mergeCell ref="D5:F5"/>
    <mergeCell ref="D6:I6"/>
    <mergeCell ref="D22:F22"/>
    <mergeCell ref="B25:G25"/>
    <mergeCell ref="B26:G26"/>
    <mergeCell ref="A19:E19"/>
    <mergeCell ref="A1:G1"/>
    <mergeCell ref="A2:E2"/>
    <mergeCell ref="B24:I24"/>
    <mergeCell ref="B7:I7"/>
    <mergeCell ref="B8:G8"/>
    <mergeCell ref="B9:G9"/>
    <mergeCell ref="A18:G18"/>
    <mergeCell ref="C4:F4"/>
    <mergeCell ref="B5:C5"/>
    <mergeCell ref="C21:F21"/>
    <mergeCell ref="H1:I1"/>
    <mergeCell ref="H18:I18"/>
    <mergeCell ref="D23:I23"/>
    <mergeCell ref="B22:C22"/>
  </mergeCells>
  <phoneticPr fontId="2"/>
  <printOptions horizontalCentered="1"/>
  <pageMargins left="0.55118110236220474" right="0.35433070866141736" top="0.63" bottom="0.19685039370078741" header="0.51181102362204722" footer="0.19685039370078741"/>
  <pageSetup paperSize="9" scale="93"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r:uid="{DD384C01-CEA7-46CA-9ECC-19E708C18035}">
          <x14:formula1>
            <xm:f>'②役員日当（日当＋交通費+宿泊費)記入例'!$I$21:$I$36</xm:f>
          </x14:formula1>
          <xm:sqref>A2:E2 A19:E19</xm:sqref>
        </x14:dataValidation>
        <x14:dataValidation type="list" allowBlank="1" showInputMessage="1" xr:uid="{60233509-F246-4DC1-8A96-208EA38AA4BF}">
          <x14:formula1>
            <xm:f>'②役員日当（日当＋交通費+宿泊費)記入例'!$C$22:$C$33</xm:f>
          </x14:formula1>
          <xm:sqref>D5 D22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E3982-7171-43FA-9457-EF6BBCD0B7AC}">
  <sheetPr>
    <tabColor rgb="FFFF0000"/>
    <pageSetUpPr fitToPage="1"/>
  </sheetPr>
  <dimension ref="A1:N30"/>
  <sheetViews>
    <sheetView showGridLines="0" zoomScale="80" zoomScaleNormal="80" workbookViewId="0">
      <selection activeCell="A3" sqref="A3:E3"/>
    </sheetView>
  </sheetViews>
  <sheetFormatPr defaultRowHeight="13.2"/>
  <cols>
    <col min="1" max="8" width="10.6640625" customWidth="1"/>
    <col min="9" max="9" width="9.21875" customWidth="1"/>
    <col min="11" max="11" width="59.44140625" customWidth="1"/>
  </cols>
  <sheetData>
    <row r="1" spans="1:14" ht="19.2" customHeight="1">
      <c r="B1" s="34" t="s">
        <v>155</v>
      </c>
      <c r="K1" s="180" t="s">
        <v>162</v>
      </c>
    </row>
    <row r="2" spans="1:14" ht="33.75" customHeight="1">
      <c r="A2" s="652" t="s">
        <v>78</v>
      </c>
      <c r="B2" s="652"/>
      <c r="C2" s="652"/>
      <c r="D2" s="652"/>
      <c r="E2" s="652"/>
      <c r="F2" s="652"/>
      <c r="G2" s="652"/>
      <c r="H2" s="608" t="s">
        <v>79</v>
      </c>
      <c r="I2" s="608"/>
      <c r="L2" s="662"/>
      <c r="M2" s="662"/>
      <c r="N2" s="662"/>
    </row>
    <row r="3" spans="1:14" ht="30" customHeight="1">
      <c r="A3" s="663" t="s">
        <v>300</v>
      </c>
      <c r="B3" s="663"/>
      <c r="C3" s="663"/>
      <c r="D3" s="663"/>
      <c r="E3" s="663"/>
      <c r="F3" s="284" t="s">
        <v>80</v>
      </c>
      <c r="K3" s="534" t="s">
        <v>81</v>
      </c>
      <c r="L3" s="534"/>
      <c r="M3" s="534"/>
      <c r="N3" s="76"/>
    </row>
    <row r="4" spans="1:14" ht="30" customHeight="1">
      <c r="A4" s="10" t="s">
        <v>82</v>
      </c>
      <c r="K4" s="37" t="s">
        <v>67</v>
      </c>
    </row>
    <row r="5" spans="1:14" ht="30" customHeight="1">
      <c r="B5" s="664" t="s">
        <v>308</v>
      </c>
      <c r="C5" s="654"/>
      <c r="D5" s="654"/>
      <c r="E5" s="654"/>
      <c r="F5" s="654"/>
      <c r="G5" s="11"/>
      <c r="H5" s="11"/>
      <c r="K5" s="35"/>
    </row>
    <row r="6" spans="1:14" ht="24" customHeight="1">
      <c r="B6" s="655" t="s">
        <v>84</v>
      </c>
      <c r="C6" s="655"/>
      <c r="D6" s="658" t="s">
        <v>301</v>
      </c>
      <c r="E6" s="659"/>
      <c r="F6" s="659"/>
      <c r="G6" s="283"/>
      <c r="H6" s="283"/>
      <c r="I6" s="283"/>
      <c r="K6" s="34" t="s">
        <v>85</v>
      </c>
    </row>
    <row r="7" spans="1:14" ht="24" customHeight="1">
      <c r="B7" s="282"/>
      <c r="C7" s="282"/>
      <c r="D7" s="657" t="s">
        <v>304</v>
      </c>
      <c r="E7" s="657"/>
      <c r="F7" s="657"/>
      <c r="G7" s="657"/>
      <c r="H7" s="657"/>
      <c r="I7" s="657"/>
      <c r="K7" s="34"/>
    </row>
    <row r="8" spans="1:14" ht="30" customHeight="1">
      <c r="B8" s="653" t="s">
        <v>160</v>
      </c>
      <c r="C8" s="653"/>
      <c r="D8" s="653"/>
      <c r="E8" s="653"/>
      <c r="F8" s="653"/>
      <c r="G8" s="653"/>
      <c r="H8" s="653"/>
      <c r="I8" s="653"/>
      <c r="K8" s="34" t="s">
        <v>87</v>
      </c>
    </row>
    <row r="9" spans="1:14" ht="30" customHeight="1">
      <c r="B9" s="650" t="s">
        <v>88</v>
      </c>
      <c r="C9" s="650"/>
      <c r="D9" s="650"/>
      <c r="E9" s="650"/>
      <c r="F9" s="650"/>
      <c r="G9" s="650"/>
      <c r="K9" s="78"/>
    </row>
    <row r="10" spans="1:14" ht="30" customHeight="1">
      <c r="B10" s="665" t="s">
        <v>161</v>
      </c>
      <c r="C10" s="666"/>
      <c r="D10" s="666"/>
      <c r="E10" s="666"/>
      <c r="F10" s="666"/>
      <c r="G10" s="666"/>
      <c r="K10" s="34"/>
    </row>
    <row r="11" spans="1:14" ht="42" customHeight="1">
      <c r="A11" s="10" t="s">
        <v>90</v>
      </c>
      <c r="B11" s="12" t="s">
        <v>157</v>
      </c>
      <c r="C11" s="12"/>
      <c r="D11" s="12"/>
      <c r="E11" s="12"/>
      <c r="F11" s="12"/>
      <c r="G11" s="12"/>
      <c r="H11" s="12"/>
      <c r="K11" s="660" t="s">
        <v>75</v>
      </c>
      <c r="L11" s="660"/>
    </row>
    <row r="12" spans="1:14" ht="42" customHeight="1">
      <c r="A12" s="10"/>
      <c r="B12" s="13" t="s">
        <v>92</v>
      </c>
      <c r="C12" s="13" t="s">
        <v>158</v>
      </c>
      <c r="D12" s="13"/>
      <c r="E12" s="13"/>
      <c r="F12" s="13"/>
      <c r="G12" s="13"/>
      <c r="K12" s="77" t="s">
        <v>93</v>
      </c>
    </row>
    <row r="13" spans="1:14" ht="42" customHeight="1">
      <c r="A13" s="9"/>
      <c r="B13" s="14" t="s">
        <v>188</v>
      </c>
      <c r="D13" s="13" t="s">
        <v>173</v>
      </c>
      <c r="E13" s="14"/>
      <c r="F13" s="14"/>
      <c r="G13" s="179" t="s">
        <v>156</v>
      </c>
      <c r="H13" s="16"/>
      <c r="K13" s="34" t="s">
        <v>174</v>
      </c>
    </row>
    <row r="14" spans="1:14" ht="42" customHeight="1">
      <c r="A14" s="9"/>
      <c r="B14" s="14" t="s">
        <v>95</v>
      </c>
      <c r="C14" s="13" t="s">
        <v>159</v>
      </c>
      <c r="D14" s="14"/>
      <c r="E14" s="14"/>
      <c r="F14" s="14"/>
      <c r="G14" s="15"/>
      <c r="H14" s="36"/>
      <c r="K14" s="34" t="s">
        <v>302</v>
      </c>
    </row>
    <row r="19" spans="11:14" ht="33.75" customHeight="1">
      <c r="L19" s="661"/>
      <c r="M19" s="661"/>
      <c r="N19" s="661"/>
    </row>
    <row r="20" spans="11:14" ht="30" customHeight="1"/>
    <row r="21" spans="11:14" ht="30" customHeight="1"/>
    <row r="22" spans="11:14" ht="30" customHeight="1">
      <c r="K22" s="35"/>
    </row>
    <row r="23" spans="11:14" ht="30" customHeight="1">
      <c r="K23" s="34"/>
    </row>
    <row r="24" spans="11:14" ht="30" customHeight="1">
      <c r="K24" s="34"/>
    </row>
    <row r="25" spans="11:14" ht="30" customHeight="1"/>
    <row r="26" spans="11:14" ht="30" customHeight="1">
      <c r="K26" s="35"/>
    </row>
    <row r="27" spans="11:14" ht="42" customHeight="1">
      <c r="K27" s="660"/>
      <c r="L27" s="660"/>
    </row>
    <row r="28" spans="11:14" ht="42" customHeight="1">
      <c r="K28" s="77"/>
    </row>
    <row r="29" spans="11:14" ht="42" customHeight="1">
      <c r="K29" s="34"/>
    </row>
    <row r="30" spans="11:14" ht="42" customHeight="1">
      <c r="K30" s="34"/>
    </row>
  </sheetData>
  <mergeCells count="15">
    <mergeCell ref="K27:L27"/>
    <mergeCell ref="D6:F6"/>
    <mergeCell ref="D7:I7"/>
    <mergeCell ref="L19:N19"/>
    <mergeCell ref="A2:G2"/>
    <mergeCell ref="H2:I2"/>
    <mergeCell ref="L2:N2"/>
    <mergeCell ref="A3:E3"/>
    <mergeCell ref="K3:M3"/>
    <mergeCell ref="B5:F5"/>
    <mergeCell ref="B8:I8"/>
    <mergeCell ref="B9:G9"/>
    <mergeCell ref="B10:G10"/>
    <mergeCell ref="K11:L11"/>
    <mergeCell ref="B6:C6"/>
  </mergeCells>
  <phoneticPr fontId="2"/>
  <printOptions horizontalCentered="1"/>
  <pageMargins left="0.74803149606299213" right="0.34" top="0.39370078740157483" bottom="0.19685039370078741" header="0.51181102362204722" footer="0.18"/>
  <pageSetup paperSize="9" scale="72"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A64089C2-AE4C-4EC3-82A4-1B911107A731}">
          <x14:formula1>
            <xm:f>'②役員日当（日当＋交通費+宿泊費)記入例'!$C$22:$C$33</xm:f>
          </x14:formula1>
          <xm:sqref>D6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L30"/>
  <sheetViews>
    <sheetView showGridLines="0" zoomScale="80" zoomScaleNormal="80" workbookViewId="0">
      <selection activeCell="C3" sqref="C3:E3"/>
    </sheetView>
  </sheetViews>
  <sheetFormatPr defaultRowHeight="13.2"/>
  <cols>
    <col min="1" max="8" width="10.6640625" customWidth="1"/>
  </cols>
  <sheetData>
    <row r="1" spans="1:12" ht="33.75" customHeight="1">
      <c r="A1" s="652" t="s">
        <v>78</v>
      </c>
      <c r="B1" s="652"/>
      <c r="C1" s="652"/>
      <c r="D1" s="652"/>
      <c r="E1" s="652"/>
      <c r="F1" s="652"/>
      <c r="G1" s="652"/>
      <c r="H1" s="608" t="s">
        <v>97</v>
      </c>
      <c r="I1" s="608"/>
      <c r="J1" s="608"/>
      <c r="K1" s="128"/>
      <c r="L1" s="128"/>
    </row>
    <row r="2" spans="1:12" ht="30" customHeight="1">
      <c r="A2" s="651"/>
      <c r="B2" s="651"/>
      <c r="C2" s="651"/>
      <c r="D2" s="651"/>
      <c r="E2" s="651"/>
      <c r="F2" s="280" t="s">
        <v>80</v>
      </c>
    </row>
    <row r="3" spans="1:12" ht="30" customHeight="1">
      <c r="A3" s="10" t="s">
        <v>82</v>
      </c>
    </row>
    <row r="4" spans="1:12" ht="30" customHeight="1">
      <c r="B4" s="281" t="s">
        <v>83</v>
      </c>
      <c r="C4" s="656"/>
      <c r="D4" s="656"/>
      <c r="E4" s="656"/>
      <c r="F4" s="656"/>
      <c r="G4" s="11"/>
      <c r="H4" s="11"/>
    </row>
    <row r="5" spans="1:12" ht="29.4" customHeight="1">
      <c r="B5" s="655" t="s">
        <v>84</v>
      </c>
      <c r="C5" s="655"/>
      <c r="D5" s="658"/>
      <c r="E5" s="659"/>
      <c r="F5" s="659"/>
      <c r="G5" s="283"/>
      <c r="H5" s="283"/>
      <c r="I5" s="283"/>
    </row>
    <row r="6" spans="1:12" ht="29.4" customHeight="1">
      <c r="B6" s="282"/>
      <c r="C6" s="282"/>
      <c r="D6" s="657"/>
      <c r="E6" s="657"/>
      <c r="F6" s="657"/>
      <c r="G6" s="657"/>
      <c r="H6" s="657"/>
      <c r="I6" s="657"/>
    </row>
    <row r="7" spans="1:12" ht="30" customHeight="1">
      <c r="B7" s="653" t="s">
        <v>100</v>
      </c>
      <c r="C7" s="653"/>
      <c r="D7" s="653"/>
      <c r="E7" s="653"/>
      <c r="F7" s="653"/>
      <c r="G7" s="653"/>
      <c r="H7" s="653"/>
      <c r="I7" s="653"/>
      <c r="K7" s="174"/>
    </row>
    <row r="8" spans="1:12" ht="30" customHeight="1">
      <c r="B8" s="650" t="s">
        <v>88</v>
      </c>
      <c r="C8" s="650"/>
      <c r="D8" s="650"/>
      <c r="E8" s="650"/>
      <c r="F8" s="650"/>
      <c r="G8" s="650"/>
      <c r="K8" s="174"/>
    </row>
    <row r="9" spans="1:12" ht="37.950000000000003" customHeight="1">
      <c r="B9" s="650" t="s">
        <v>103</v>
      </c>
      <c r="C9" s="650"/>
      <c r="D9" s="650"/>
      <c r="E9" s="650"/>
      <c r="F9" s="650"/>
      <c r="G9" s="650"/>
    </row>
    <row r="10" spans="1:12" ht="40.950000000000003" customHeight="1">
      <c r="A10" s="10" t="s">
        <v>90</v>
      </c>
      <c r="B10" s="285" t="s">
        <v>91</v>
      </c>
      <c r="C10" s="285"/>
      <c r="D10" s="285"/>
      <c r="E10" s="285"/>
      <c r="F10" s="285"/>
      <c r="G10" s="285"/>
      <c r="H10" s="285"/>
      <c r="I10" s="285"/>
      <c r="K10" s="172"/>
    </row>
    <row r="11" spans="1:12" ht="40.950000000000003" customHeight="1">
      <c r="A11" s="10"/>
      <c r="B11" s="286" t="s">
        <v>92</v>
      </c>
      <c r="C11" s="286"/>
      <c r="D11" s="286"/>
      <c r="E11" s="286"/>
      <c r="F11" s="286"/>
      <c r="G11" s="286"/>
      <c r="H11" s="287"/>
      <c r="I11" s="287"/>
      <c r="K11" s="172"/>
    </row>
    <row r="12" spans="1:12" ht="40.950000000000003" customHeight="1">
      <c r="A12" s="9"/>
      <c r="B12" s="288" t="s">
        <v>188</v>
      </c>
      <c r="C12" s="286"/>
      <c r="D12" s="288"/>
      <c r="E12" s="288"/>
      <c r="F12" s="288"/>
      <c r="G12" s="289" t="s">
        <v>94</v>
      </c>
      <c r="H12" s="290"/>
      <c r="I12" s="287"/>
      <c r="K12" s="174"/>
    </row>
    <row r="13" spans="1:12" ht="40.950000000000003" customHeight="1">
      <c r="A13" s="9"/>
      <c r="B13" s="288" t="s">
        <v>95</v>
      </c>
      <c r="C13" s="286"/>
      <c r="D13" s="288"/>
      <c r="E13" s="288"/>
      <c r="F13" s="288"/>
      <c r="G13" s="289"/>
      <c r="H13" s="291"/>
      <c r="I13" s="285"/>
      <c r="K13" s="174"/>
    </row>
    <row r="18" spans="1:12" ht="33.75" customHeight="1">
      <c r="A18" s="652" t="s">
        <v>78</v>
      </c>
      <c r="B18" s="652"/>
      <c r="C18" s="652"/>
      <c r="D18" s="652"/>
      <c r="E18" s="652"/>
      <c r="F18" s="652"/>
      <c r="G18" s="652"/>
      <c r="H18" s="608" t="s">
        <v>97</v>
      </c>
      <c r="I18" s="608"/>
      <c r="J18" s="608"/>
      <c r="K18" s="128"/>
      <c r="L18" s="128"/>
    </row>
    <row r="19" spans="1:12" ht="30" customHeight="1">
      <c r="A19" s="651"/>
      <c r="B19" s="651"/>
      <c r="C19" s="651"/>
      <c r="D19" s="651"/>
      <c r="E19" s="651"/>
      <c r="F19" s="280" t="s">
        <v>80</v>
      </c>
    </row>
    <row r="20" spans="1:12" ht="30" customHeight="1">
      <c r="A20" s="10" t="s">
        <v>82</v>
      </c>
    </row>
    <row r="21" spans="1:12" ht="30" customHeight="1">
      <c r="B21" s="281" t="s">
        <v>83</v>
      </c>
      <c r="C21" s="656"/>
      <c r="D21" s="656"/>
      <c r="E21" s="656"/>
      <c r="F21" s="656"/>
      <c r="G21" s="11"/>
      <c r="H21" s="11"/>
    </row>
    <row r="22" spans="1:12" ht="29.4" customHeight="1">
      <c r="B22" s="655" t="s">
        <v>84</v>
      </c>
      <c r="C22" s="655"/>
      <c r="D22" s="658"/>
      <c r="E22" s="659"/>
      <c r="F22" s="659"/>
      <c r="G22" s="283"/>
      <c r="H22" s="283"/>
      <c r="I22" s="283"/>
    </row>
    <row r="23" spans="1:12" ht="29.4" customHeight="1">
      <c r="B23" s="282"/>
      <c r="C23" s="282"/>
      <c r="D23" s="657"/>
      <c r="E23" s="657"/>
      <c r="F23" s="657"/>
      <c r="G23" s="657"/>
      <c r="H23" s="657"/>
      <c r="I23" s="657"/>
    </row>
    <row r="24" spans="1:12" ht="30" customHeight="1">
      <c r="B24" s="653" t="s">
        <v>100</v>
      </c>
      <c r="C24" s="653"/>
      <c r="D24" s="653"/>
      <c r="E24" s="653"/>
      <c r="F24" s="653"/>
      <c r="G24" s="653"/>
      <c r="H24" s="653"/>
      <c r="I24" s="653"/>
      <c r="K24" s="222"/>
    </row>
    <row r="25" spans="1:12" ht="30" customHeight="1">
      <c r="B25" s="650" t="s">
        <v>88</v>
      </c>
      <c r="C25" s="650"/>
      <c r="D25" s="650"/>
      <c r="E25" s="650"/>
      <c r="F25" s="650"/>
      <c r="G25" s="650"/>
      <c r="K25" s="222"/>
    </row>
    <row r="26" spans="1:12" ht="37.950000000000003" customHeight="1">
      <c r="B26" s="650" t="s">
        <v>103</v>
      </c>
      <c r="C26" s="650"/>
      <c r="D26" s="650"/>
      <c r="E26" s="650"/>
      <c r="F26" s="650"/>
      <c r="G26" s="650"/>
    </row>
    <row r="27" spans="1:12" ht="40.950000000000003" customHeight="1">
      <c r="A27" s="10" t="s">
        <v>90</v>
      </c>
      <c r="B27" s="285" t="s">
        <v>91</v>
      </c>
      <c r="C27" s="285"/>
      <c r="D27" s="285"/>
      <c r="E27" s="285"/>
      <c r="F27" s="285"/>
      <c r="G27" s="285"/>
      <c r="H27" s="285"/>
      <c r="I27" s="285"/>
      <c r="K27" s="220"/>
    </row>
    <row r="28" spans="1:12" ht="40.950000000000003" customHeight="1">
      <c r="A28" s="10"/>
      <c r="B28" s="286" t="s">
        <v>92</v>
      </c>
      <c r="C28" s="286"/>
      <c r="D28" s="286"/>
      <c r="E28" s="286"/>
      <c r="F28" s="286"/>
      <c r="G28" s="286"/>
      <c r="H28" s="287"/>
      <c r="I28" s="287"/>
      <c r="K28" s="220"/>
    </row>
    <row r="29" spans="1:12" ht="40.950000000000003" customHeight="1">
      <c r="A29" s="9"/>
      <c r="B29" s="288" t="s">
        <v>188</v>
      </c>
      <c r="C29" s="286"/>
      <c r="D29" s="288"/>
      <c r="E29" s="288"/>
      <c r="F29" s="288"/>
      <c r="G29" s="289" t="s">
        <v>94</v>
      </c>
      <c r="H29" s="290"/>
      <c r="I29" s="287"/>
      <c r="K29" s="222"/>
    </row>
    <row r="30" spans="1:12" ht="40.950000000000003" customHeight="1">
      <c r="A30" s="9"/>
      <c r="B30" s="288" t="s">
        <v>95</v>
      </c>
      <c r="C30" s="286"/>
      <c r="D30" s="288"/>
      <c r="E30" s="288"/>
      <c r="F30" s="288"/>
      <c r="G30" s="289"/>
      <c r="H30" s="291"/>
      <c r="I30" s="285"/>
      <c r="K30" s="222"/>
    </row>
  </sheetData>
  <mergeCells count="20">
    <mergeCell ref="D22:F22"/>
    <mergeCell ref="D23:I23"/>
    <mergeCell ref="B24:I24"/>
    <mergeCell ref="B26:G26"/>
    <mergeCell ref="H1:J1"/>
    <mergeCell ref="B25:G25"/>
    <mergeCell ref="B9:G9"/>
    <mergeCell ref="A18:G18"/>
    <mergeCell ref="A19:E19"/>
    <mergeCell ref="H18:J18"/>
    <mergeCell ref="A1:G1"/>
    <mergeCell ref="A2:E2"/>
    <mergeCell ref="B8:G8"/>
    <mergeCell ref="C4:F4"/>
    <mergeCell ref="B5:C5"/>
    <mergeCell ref="D5:F5"/>
    <mergeCell ref="D6:I6"/>
    <mergeCell ref="C21:F21"/>
    <mergeCell ref="B7:I7"/>
    <mergeCell ref="B22:C22"/>
  </mergeCells>
  <phoneticPr fontId="2"/>
  <printOptions horizontalCentered="1"/>
  <pageMargins left="0.62992125984251968" right="0.39370078740157483" top="0.59055118110236227" bottom="0.19685039370078741" header="0.47244094488188981" footer="0.19685039370078741"/>
  <pageSetup paperSize="9" scale="9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r:uid="{19BC56AF-9CE9-4C85-B28C-36999ECAA308}">
          <x14:formula1>
            <xm:f>'②役員日当（日当＋交通費+宿泊費)記入例'!$I$21:$I$36</xm:f>
          </x14:formula1>
          <xm:sqref>A2:E2 A19:E19</xm:sqref>
        </x14:dataValidation>
        <x14:dataValidation type="list" allowBlank="1" showInputMessage="1" xr:uid="{D2C56AA0-73FA-4B73-8790-8BDB804E8EF8}">
          <x14:formula1>
            <xm:f>'②役員日当（日当＋交通費+宿泊費)記入例'!$C$22:$C$33</xm:f>
          </x14:formula1>
          <xm:sqref>D5 D22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98334-DAF8-4C4B-9986-F140408E2948}">
  <sheetPr>
    <tabColor rgb="FFFF0000"/>
    <pageSetUpPr fitToPage="1"/>
  </sheetPr>
  <dimension ref="A1:Q13"/>
  <sheetViews>
    <sheetView showGridLines="0" zoomScale="80" zoomScaleNormal="80" workbookViewId="0">
      <selection activeCell="H9" sqref="H9"/>
    </sheetView>
  </sheetViews>
  <sheetFormatPr defaultRowHeight="13.2"/>
  <cols>
    <col min="1" max="8" width="10.6640625" customWidth="1"/>
    <col min="11" max="11" width="4" customWidth="1"/>
    <col min="12" max="12" width="5.21875" customWidth="1"/>
    <col min="13" max="13" width="61.77734375" style="35" bestFit="1" customWidth="1"/>
  </cols>
  <sheetData>
    <row r="1" spans="1:17" ht="33.75" customHeight="1">
      <c r="A1" s="652" t="s">
        <v>78</v>
      </c>
      <c r="B1" s="652"/>
      <c r="C1" s="652"/>
      <c r="D1" s="652"/>
      <c r="E1" s="652"/>
      <c r="F1" s="652"/>
      <c r="G1" s="652"/>
      <c r="H1" s="608" t="s">
        <v>97</v>
      </c>
      <c r="I1" s="608"/>
      <c r="J1" s="608"/>
      <c r="K1" s="173"/>
      <c r="M1" s="668" t="s">
        <v>98</v>
      </c>
      <c r="N1" s="668"/>
      <c r="O1" s="668"/>
      <c r="P1" s="128"/>
      <c r="Q1" s="128"/>
    </row>
    <row r="2" spans="1:17" ht="30" customHeight="1">
      <c r="A2" s="651" t="s">
        <v>285</v>
      </c>
      <c r="B2" s="651"/>
      <c r="C2" s="651"/>
      <c r="D2" s="651"/>
      <c r="E2" s="651"/>
      <c r="F2" s="280" t="s">
        <v>80</v>
      </c>
    </row>
    <row r="3" spans="1:17" ht="30" customHeight="1">
      <c r="A3" s="10" t="s">
        <v>82</v>
      </c>
      <c r="M3" s="534" t="s">
        <v>81</v>
      </c>
      <c r="N3" s="534"/>
      <c r="O3" s="534"/>
    </row>
    <row r="4" spans="1:17" ht="30" customHeight="1">
      <c r="B4" s="281" t="s">
        <v>83</v>
      </c>
      <c r="C4" s="669">
        <v>20000</v>
      </c>
      <c r="D4" s="654"/>
      <c r="E4" s="654"/>
      <c r="F4" s="654"/>
      <c r="G4" s="11"/>
      <c r="H4" s="11"/>
      <c r="M4" s="37" t="s">
        <v>67</v>
      </c>
    </row>
    <row r="5" spans="1:17" ht="30" customHeight="1">
      <c r="B5" s="655" t="s">
        <v>84</v>
      </c>
      <c r="C5" s="655"/>
      <c r="D5" s="658" t="s">
        <v>301</v>
      </c>
      <c r="E5" s="659"/>
      <c r="F5" s="659"/>
      <c r="G5" s="283"/>
      <c r="H5" s="283"/>
      <c r="I5" s="283"/>
    </row>
    <row r="6" spans="1:17" ht="30" customHeight="1">
      <c r="B6" s="282"/>
      <c r="C6" s="282"/>
      <c r="D6" s="657" t="s">
        <v>304</v>
      </c>
      <c r="E6" s="657"/>
      <c r="F6" s="657"/>
      <c r="G6" s="657"/>
      <c r="H6" s="657"/>
      <c r="I6" s="657"/>
      <c r="M6" s="667" t="s">
        <v>101</v>
      </c>
      <c r="N6" s="667"/>
      <c r="O6" s="667"/>
      <c r="P6" s="667"/>
    </row>
    <row r="7" spans="1:17" ht="30" customHeight="1">
      <c r="B7" s="653" t="s">
        <v>163</v>
      </c>
      <c r="C7" s="653"/>
      <c r="D7" s="653"/>
      <c r="E7" s="653"/>
      <c r="F7" s="653"/>
      <c r="G7" s="653"/>
      <c r="M7" s="667" t="s">
        <v>102</v>
      </c>
      <c r="N7" s="667"/>
      <c r="O7" s="667"/>
      <c r="P7" s="667"/>
    </row>
    <row r="8" spans="1:17" ht="37.950000000000003" customHeight="1">
      <c r="B8" s="650" t="s">
        <v>88</v>
      </c>
      <c r="C8" s="650"/>
      <c r="D8" s="650"/>
      <c r="E8" s="650"/>
      <c r="F8" s="650"/>
      <c r="G8" s="650"/>
      <c r="M8" s="34"/>
    </row>
    <row r="9" spans="1:17" ht="40.950000000000003" customHeight="1">
      <c r="B9" s="665" t="s">
        <v>161</v>
      </c>
      <c r="C9" s="666"/>
      <c r="D9" s="666"/>
      <c r="E9" s="666"/>
      <c r="F9" s="666"/>
      <c r="G9" s="666"/>
      <c r="M9" s="660" t="s">
        <v>75</v>
      </c>
      <c r="N9" s="660"/>
      <c r="O9" s="660"/>
      <c r="P9" s="660"/>
    </row>
    <row r="10" spans="1:17" ht="38.4" customHeight="1">
      <c r="A10" s="10" t="s">
        <v>90</v>
      </c>
      <c r="B10" s="12" t="s">
        <v>157</v>
      </c>
      <c r="C10" s="12"/>
      <c r="D10" s="12"/>
      <c r="E10" s="12"/>
      <c r="F10" s="12"/>
      <c r="G10" s="12"/>
      <c r="H10" s="12"/>
      <c r="I10" s="12"/>
      <c r="M10" s="660" t="s">
        <v>93</v>
      </c>
      <c r="N10" s="660"/>
      <c r="O10" s="660"/>
      <c r="P10" s="660"/>
    </row>
    <row r="11" spans="1:17" ht="38.4" customHeight="1">
      <c r="A11" s="10"/>
      <c r="B11" s="13" t="s">
        <v>92</v>
      </c>
      <c r="C11" s="13" t="s">
        <v>158</v>
      </c>
      <c r="D11" s="13"/>
      <c r="E11" s="13"/>
      <c r="F11" s="13"/>
      <c r="G11" s="13"/>
      <c r="M11" s="667" t="s">
        <v>174</v>
      </c>
      <c r="N11" s="667"/>
      <c r="O11" s="667"/>
      <c r="P11" s="667"/>
    </row>
    <row r="12" spans="1:17" ht="38.4" customHeight="1">
      <c r="A12" s="9"/>
      <c r="B12" s="14" t="s">
        <v>226</v>
      </c>
      <c r="D12" s="13" t="s">
        <v>507</v>
      </c>
      <c r="E12" s="14"/>
      <c r="F12" s="14"/>
      <c r="G12" s="179" t="s">
        <v>156</v>
      </c>
      <c r="H12" s="16"/>
      <c r="M12" s="667" t="s">
        <v>96</v>
      </c>
      <c r="N12" s="667"/>
      <c r="O12" s="667"/>
      <c r="P12" s="667"/>
    </row>
    <row r="13" spans="1:17" ht="38.4" customHeight="1">
      <c r="A13" s="9"/>
      <c r="B13" s="14" t="s">
        <v>95</v>
      </c>
      <c r="C13" s="13" t="s">
        <v>159</v>
      </c>
      <c r="D13" s="14"/>
      <c r="E13" s="14"/>
      <c r="F13" s="14"/>
      <c r="G13" s="15"/>
      <c r="H13" s="36"/>
      <c r="I13" s="12"/>
    </row>
  </sheetData>
  <mergeCells count="18">
    <mergeCell ref="M1:O1"/>
    <mergeCell ref="A2:E2"/>
    <mergeCell ref="M3:O3"/>
    <mergeCell ref="D6:I6"/>
    <mergeCell ref="M9:P9"/>
    <mergeCell ref="M6:P6"/>
    <mergeCell ref="C4:F4"/>
    <mergeCell ref="B5:C5"/>
    <mergeCell ref="D5:F5"/>
    <mergeCell ref="A1:G1"/>
    <mergeCell ref="H1:J1"/>
    <mergeCell ref="M10:P10"/>
    <mergeCell ref="M11:P11"/>
    <mergeCell ref="M12:P12"/>
    <mergeCell ref="B9:G9"/>
    <mergeCell ref="B7:G7"/>
    <mergeCell ref="B8:G8"/>
    <mergeCell ref="M7:P7"/>
  </mergeCells>
  <phoneticPr fontId="2"/>
  <printOptions horizontalCentered="1"/>
  <pageMargins left="0.34" right="0.38" top="0.39370078740157483" bottom="0.19685039370078741" header="0.64" footer="0.19"/>
  <pageSetup paperSize="9" scale="71"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xr:uid="{992B1478-9CB4-4AD3-A6A2-E22EDD9C9EBB}">
          <x14:formula1>
            <xm:f>'②役員日当（日当＋交通費+宿泊費)記入例'!$I$21:$I$36</xm:f>
          </x14:formula1>
          <xm:sqref>A2:E2</xm:sqref>
        </x14:dataValidation>
        <x14:dataValidation type="list" allowBlank="1" showInputMessage="1" xr:uid="{977F9661-2440-4F9C-8258-6625D98BEB0D}">
          <x14:formula1>
            <xm:f>'②役員日当（日当＋交通費+宿泊費)記入例'!$C$22:$C$33</xm:f>
          </x14:formula1>
          <xm:sqref>D5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2CBFF-BBD6-41F2-9BF7-401835E2BDA7}">
  <sheetPr>
    <tabColor theme="9" tint="-0.499984740745262"/>
    <pageSetUpPr fitToPage="1"/>
  </sheetPr>
  <dimension ref="A1:L30"/>
  <sheetViews>
    <sheetView showGridLines="0" zoomScale="80" zoomScaleNormal="80" workbookViewId="0">
      <selection activeCell="C3" sqref="C3:E3"/>
    </sheetView>
  </sheetViews>
  <sheetFormatPr defaultRowHeight="13.2"/>
  <cols>
    <col min="1" max="8" width="10.6640625" customWidth="1"/>
    <col min="11" max="11" width="4" customWidth="1"/>
    <col min="12" max="12" width="5.21875" customWidth="1"/>
  </cols>
  <sheetData>
    <row r="1" spans="1:12" ht="33.75" customHeight="1">
      <c r="A1" s="652" t="s">
        <v>78</v>
      </c>
      <c r="B1" s="652"/>
      <c r="C1" s="652"/>
      <c r="D1" s="652"/>
      <c r="E1" s="652"/>
      <c r="F1" s="652"/>
      <c r="G1" s="652"/>
      <c r="H1" s="608" t="s">
        <v>97</v>
      </c>
      <c r="I1" s="608"/>
      <c r="J1" s="608"/>
      <c r="K1" s="144"/>
    </row>
    <row r="2" spans="1:12" ht="30" customHeight="1">
      <c r="A2" s="651"/>
      <c r="B2" s="651"/>
      <c r="C2" s="651"/>
      <c r="D2" s="651"/>
      <c r="E2" s="651"/>
      <c r="F2" s="280" t="s">
        <v>80</v>
      </c>
    </row>
    <row r="3" spans="1:12" ht="30" customHeight="1">
      <c r="A3" s="10" t="s">
        <v>82</v>
      </c>
    </row>
    <row r="4" spans="1:12" ht="30" customHeight="1">
      <c r="B4" s="281" t="s">
        <v>83</v>
      </c>
      <c r="C4" s="654"/>
      <c r="D4" s="654"/>
      <c r="E4" s="654"/>
      <c r="F4" s="654"/>
      <c r="G4" s="11"/>
      <c r="H4" s="11"/>
    </row>
    <row r="5" spans="1:12" ht="30" customHeight="1">
      <c r="B5" s="655" t="s">
        <v>84</v>
      </c>
      <c r="C5" s="655"/>
      <c r="D5" s="658"/>
      <c r="E5" s="659"/>
      <c r="F5" s="659"/>
      <c r="G5" s="283"/>
      <c r="H5" s="283"/>
      <c r="I5" s="283"/>
    </row>
    <row r="6" spans="1:12" ht="30" customHeight="1">
      <c r="B6" s="282"/>
      <c r="C6" s="282"/>
      <c r="D6" s="657"/>
      <c r="E6" s="657"/>
      <c r="F6" s="657"/>
      <c r="G6" s="657"/>
      <c r="H6" s="657"/>
      <c r="I6" s="657"/>
      <c r="J6" s="657"/>
      <c r="K6" s="657"/>
    </row>
    <row r="7" spans="1:12" ht="30" customHeight="1">
      <c r="B7" s="653" t="s">
        <v>105</v>
      </c>
      <c r="C7" s="653"/>
      <c r="D7" s="653"/>
      <c r="E7" s="653"/>
      <c r="F7" s="653"/>
      <c r="G7" s="653"/>
      <c r="H7" s="653"/>
      <c r="I7" s="653"/>
    </row>
    <row r="8" spans="1:12" ht="30" customHeight="1">
      <c r="B8" s="650" t="s">
        <v>88</v>
      </c>
      <c r="C8" s="650"/>
      <c r="D8" s="650"/>
      <c r="E8" s="650"/>
      <c r="F8" s="650"/>
      <c r="G8" s="650"/>
    </row>
    <row r="9" spans="1:12" ht="37.950000000000003" customHeight="1">
      <c r="B9" s="650" t="s">
        <v>103</v>
      </c>
      <c r="C9" s="650"/>
      <c r="D9" s="650"/>
      <c r="E9" s="650"/>
      <c r="F9" s="650"/>
      <c r="G9" s="650"/>
    </row>
    <row r="10" spans="1:12" ht="40.950000000000003" customHeight="1">
      <c r="A10" s="10" t="s">
        <v>90</v>
      </c>
      <c r="B10" s="285" t="s">
        <v>91</v>
      </c>
      <c r="C10" s="285"/>
      <c r="D10" s="285"/>
      <c r="E10" s="285"/>
      <c r="F10" s="285"/>
      <c r="G10" s="285"/>
      <c r="H10" s="285"/>
      <c r="I10" s="285"/>
      <c r="J10" s="287"/>
      <c r="K10" s="287"/>
      <c r="L10" s="287"/>
    </row>
    <row r="11" spans="1:12" ht="40.950000000000003" customHeight="1">
      <c r="A11" s="10"/>
      <c r="B11" s="286" t="s">
        <v>92</v>
      </c>
      <c r="C11" s="286"/>
      <c r="D11" s="286"/>
      <c r="E11" s="286"/>
      <c r="F11" s="286"/>
      <c r="G11" s="286"/>
      <c r="H11" s="287"/>
      <c r="I11" s="287"/>
      <c r="J11" s="287"/>
      <c r="K11" s="287"/>
      <c r="L11" s="287"/>
    </row>
    <row r="12" spans="1:12" ht="40.950000000000003" customHeight="1">
      <c r="A12" s="9"/>
      <c r="B12" s="288" t="s">
        <v>188</v>
      </c>
      <c r="C12" s="286"/>
      <c r="D12" s="288"/>
      <c r="E12" s="288"/>
      <c r="F12" s="288"/>
      <c r="G12" s="289" t="s">
        <v>94</v>
      </c>
      <c r="H12" s="290"/>
      <c r="I12" s="287"/>
      <c r="J12" s="287"/>
      <c r="K12" s="287"/>
      <c r="L12" s="287"/>
    </row>
    <row r="13" spans="1:12" ht="40.950000000000003" customHeight="1">
      <c r="A13" s="9"/>
      <c r="B13" s="288" t="s">
        <v>95</v>
      </c>
      <c r="C13" s="286"/>
      <c r="D13" s="288"/>
      <c r="E13" s="288"/>
      <c r="F13" s="288"/>
      <c r="G13" s="289"/>
      <c r="H13" s="291"/>
      <c r="I13" s="285"/>
      <c r="J13" s="287"/>
      <c r="K13" s="287"/>
      <c r="L13" s="287"/>
    </row>
    <row r="18" spans="1:12" ht="33.75" customHeight="1">
      <c r="A18" s="652" t="s">
        <v>78</v>
      </c>
      <c r="B18" s="652"/>
      <c r="C18" s="652"/>
      <c r="D18" s="652"/>
      <c r="E18" s="652"/>
      <c r="F18" s="652"/>
      <c r="G18" s="652"/>
      <c r="H18" s="608" t="s">
        <v>97</v>
      </c>
      <c r="I18" s="608"/>
      <c r="J18" s="608"/>
      <c r="K18" s="221"/>
    </row>
    <row r="19" spans="1:12" ht="30" customHeight="1">
      <c r="A19" s="651"/>
      <c r="B19" s="651"/>
      <c r="C19" s="651"/>
      <c r="D19" s="651"/>
      <c r="E19" s="651"/>
      <c r="F19" s="280" t="s">
        <v>80</v>
      </c>
    </row>
    <row r="20" spans="1:12" ht="30" customHeight="1">
      <c r="A20" s="10" t="s">
        <v>82</v>
      </c>
    </row>
    <row r="21" spans="1:12" ht="30" customHeight="1">
      <c r="B21" s="281" t="s">
        <v>83</v>
      </c>
      <c r="C21" s="656"/>
      <c r="D21" s="656"/>
      <c r="E21" s="656"/>
      <c r="F21" s="656"/>
      <c r="G21" s="11"/>
      <c r="H21" s="11"/>
    </row>
    <row r="22" spans="1:12" ht="30" customHeight="1">
      <c r="B22" s="655" t="s">
        <v>84</v>
      </c>
      <c r="C22" s="655"/>
      <c r="D22" s="658"/>
      <c r="E22" s="659"/>
      <c r="F22" s="659"/>
      <c r="G22" s="283"/>
      <c r="H22" s="283"/>
      <c r="I22" s="283"/>
    </row>
    <row r="23" spans="1:12" ht="30" customHeight="1">
      <c r="B23" s="282"/>
      <c r="C23" s="282"/>
      <c r="D23" s="657"/>
      <c r="E23" s="657"/>
      <c r="F23" s="657"/>
      <c r="G23" s="657"/>
      <c r="H23" s="657"/>
      <c r="I23" s="657"/>
      <c r="J23" s="657"/>
      <c r="K23" s="657"/>
    </row>
    <row r="24" spans="1:12" ht="30" customHeight="1">
      <c r="B24" s="653" t="s">
        <v>105</v>
      </c>
      <c r="C24" s="653"/>
      <c r="D24" s="653"/>
      <c r="E24" s="653"/>
      <c r="F24" s="653"/>
      <c r="G24" s="653"/>
      <c r="H24" s="653"/>
      <c r="I24" s="653"/>
    </row>
    <row r="25" spans="1:12" ht="37.950000000000003" customHeight="1">
      <c r="B25" s="650" t="s">
        <v>88</v>
      </c>
      <c r="C25" s="650"/>
      <c r="D25" s="650"/>
      <c r="E25" s="650"/>
      <c r="F25" s="650"/>
      <c r="G25" s="650"/>
    </row>
    <row r="26" spans="1:12" ht="40.950000000000003" customHeight="1">
      <c r="B26" s="650" t="s">
        <v>103</v>
      </c>
      <c r="C26" s="650"/>
      <c r="D26" s="650"/>
      <c r="E26" s="650"/>
      <c r="F26" s="650"/>
      <c r="G26" s="650"/>
    </row>
    <row r="27" spans="1:12" ht="40.950000000000003" customHeight="1">
      <c r="A27" s="10" t="s">
        <v>90</v>
      </c>
      <c r="B27" s="285" t="s">
        <v>91</v>
      </c>
      <c r="C27" s="285"/>
      <c r="D27" s="285"/>
      <c r="E27" s="285"/>
      <c r="F27" s="285"/>
      <c r="G27" s="285"/>
      <c r="H27" s="285"/>
      <c r="I27" s="285"/>
      <c r="J27" s="287"/>
      <c r="K27" s="287"/>
      <c r="L27" s="287"/>
    </row>
    <row r="28" spans="1:12" ht="40.950000000000003" customHeight="1">
      <c r="A28" s="10"/>
      <c r="B28" s="286" t="s">
        <v>92</v>
      </c>
      <c r="C28" s="286"/>
      <c r="D28" s="286"/>
      <c r="E28" s="286"/>
      <c r="F28" s="286"/>
      <c r="G28" s="286"/>
      <c r="H28" s="287"/>
      <c r="I28" s="287"/>
      <c r="J28" s="287"/>
      <c r="K28" s="287"/>
      <c r="L28" s="287"/>
    </row>
    <row r="29" spans="1:12" ht="40.950000000000003" customHeight="1">
      <c r="A29" s="9"/>
      <c r="B29" s="288" t="s">
        <v>188</v>
      </c>
      <c r="C29" s="286"/>
      <c r="D29" s="288"/>
      <c r="E29" s="288"/>
      <c r="F29" s="288"/>
      <c r="G29" s="289" t="s">
        <v>94</v>
      </c>
      <c r="H29" s="290"/>
      <c r="I29" s="287"/>
      <c r="J29" s="287"/>
      <c r="K29" s="287"/>
      <c r="L29" s="287"/>
    </row>
    <row r="30" spans="1:12" ht="39.6" customHeight="1">
      <c r="A30" s="9"/>
      <c r="B30" s="288" t="s">
        <v>95</v>
      </c>
      <c r="C30" s="286"/>
      <c r="D30" s="288"/>
      <c r="E30" s="288"/>
      <c r="F30" s="288"/>
      <c r="G30" s="289"/>
      <c r="H30" s="291"/>
      <c r="I30" s="285"/>
      <c r="J30" s="287"/>
      <c r="K30" s="287"/>
      <c r="L30" s="287"/>
    </row>
  </sheetData>
  <mergeCells count="20">
    <mergeCell ref="A1:G1"/>
    <mergeCell ref="H1:J1"/>
    <mergeCell ref="A2:E2"/>
    <mergeCell ref="C4:F4"/>
    <mergeCell ref="B5:C5"/>
    <mergeCell ref="D5:F5"/>
    <mergeCell ref="B26:G26"/>
    <mergeCell ref="D23:K23"/>
    <mergeCell ref="D6:K6"/>
    <mergeCell ref="C21:F21"/>
    <mergeCell ref="B22:C22"/>
    <mergeCell ref="D22:F22"/>
    <mergeCell ref="B25:G25"/>
    <mergeCell ref="B8:G8"/>
    <mergeCell ref="B9:G9"/>
    <mergeCell ref="B7:I7"/>
    <mergeCell ref="A18:G18"/>
    <mergeCell ref="H18:J18"/>
    <mergeCell ref="A19:E19"/>
    <mergeCell ref="B24:I24"/>
  </mergeCells>
  <phoneticPr fontId="2"/>
  <printOptions horizontalCentered="1"/>
  <pageMargins left="0.35433070866141736" right="0.39370078740157483" top="0.55118110236220474" bottom="0.19685039370078741" header="0.35433070866141736" footer="0.19685039370078741"/>
  <pageSetup paperSize="9" scale="89" orientation="portrait" horizontalDpi="12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r:uid="{2AD82BE5-E626-45FC-AA55-257DB4FFF2F5}">
          <x14:formula1>
            <xm:f>'②役員日当（日当＋交通費+宿泊費)記入例'!$I$21:$I$36</xm:f>
          </x14:formula1>
          <xm:sqref>A2:E2 A19:E19</xm:sqref>
        </x14:dataValidation>
        <x14:dataValidation type="list" allowBlank="1" showInputMessage="1" xr:uid="{F135858B-ECCC-4005-BA18-8AB6550B0B0E}">
          <x14:formula1>
            <xm:f>'②役員日当（日当＋交通費+宿泊費)記入例'!$C$22:$C$33</xm:f>
          </x14:formula1>
          <xm:sqref>D5 D22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589F7-1111-4A96-9CA3-ABC4F9B3B670}">
  <sheetPr>
    <tabColor rgb="FFFF0000"/>
    <pageSetUpPr fitToPage="1"/>
  </sheetPr>
  <dimension ref="A1:Q28"/>
  <sheetViews>
    <sheetView showGridLines="0" zoomScale="80" zoomScaleNormal="80" workbookViewId="0">
      <selection activeCell="C3" sqref="C3:E3"/>
    </sheetView>
  </sheetViews>
  <sheetFormatPr defaultRowHeight="13.2"/>
  <cols>
    <col min="1" max="8" width="10.6640625" customWidth="1"/>
    <col min="11" max="11" width="4" customWidth="1"/>
    <col min="12" max="12" width="5.21875" customWidth="1"/>
    <col min="13" max="13" width="61.77734375" style="35" bestFit="1" customWidth="1"/>
  </cols>
  <sheetData>
    <row r="1" spans="1:17" ht="33.75" customHeight="1">
      <c r="A1" s="652" t="s">
        <v>78</v>
      </c>
      <c r="B1" s="652"/>
      <c r="C1" s="652"/>
      <c r="D1" s="652"/>
      <c r="E1" s="652"/>
      <c r="F1" s="652"/>
      <c r="G1" s="652"/>
      <c r="H1" s="608" t="s">
        <v>97</v>
      </c>
      <c r="I1" s="608"/>
      <c r="J1" s="608"/>
      <c r="K1" s="173"/>
      <c r="M1" s="668" t="s">
        <v>104</v>
      </c>
      <c r="N1" s="668"/>
      <c r="O1" s="668"/>
      <c r="P1" s="668"/>
      <c r="Q1" s="128"/>
    </row>
    <row r="2" spans="1:17" ht="30" customHeight="1">
      <c r="A2" s="651" t="s">
        <v>285</v>
      </c>
      <c r="B2" s="651"/>
      <c r="C2" s="651"/>
      <c r="D2" s="651"/>
      <c r="E2" s="651"/>
      <c r="F2" s="280" t="s">
        <v>80</v>
      </c>
    </row>
    <row r="3" spans="1:17" ht="30" customHeight="1">
      <c r="A3" s="10" t="s">
        <v>82</v>
      </c>
      <c r="M3" s="534" t="s">
        <v>81</v>
      </c>
      <c r="N3" s="534"/>
      <c r="O3" s="534"/>
    </row>
    <row r="4" spans="1:17" ht="30" customHeight="1">
      <c r="B4" s="281" t="s">
        <v>83</v>
      </c>
      <c r="C4" s="670">
        <v>10000</v>
      </c>
      <c r="D4" s="654"/>
      <c r="E4" s="654"/>
      <c r="F4" s="654"/>
      <c r="G4" s="11"/>
      <c r="H4" s="11"/>
      <c r="M4" s="37" t="s">
        <v>67</v>
      </c>
    </row>
    <row r="5" spans="1:17" ht="24" customHeight="1">
      <c r="B5" s="655" t="s">
        <v>84</v>
      </c>
      <c r="C5" s="655"/>
      <c r="D5" s="658" t="s">
        <v>270</v>
      </c>
      <c r="E5" s="659"/>
      <c r="F5" s="659"/>
      <c r="G5" s="283"/>
      <c r="H5" s="283"/>
      <c r="I5" s="283"/>
    </row>
    <row r="6" spans="1:17" ht="24" customHeight="1">
      <c r="B6" s="282"/>
      <c r="C6" s="282"/>
      <c r="D6" s="657" t="s">
        <v>306</v>
      </c>
      <c r="E6" s="657"/>
      <c r="F6" s="657"/>
      <c r="G6" s="657"/>
      <c r="H6" s="657"/>
      <c r="I6" s="657"/>
      <c r="J6" s="657"/>
      <c r="K6" s="657"/>
      <c r="M6" s="667" t="s">
        <v>106</v>
      </c>
      <c r="N6" s="667"/>
      <c r="O6" s="667"/>
      <c r="P6" s="667"/>
    </row>
    <row r="7" spans="1:17" ht="30" customHeight="1">
      <c r="B7" s="653" t="s">
        <v>164</v>
      </c>
      <c r="C7" s="653"/>
      <c r="D7" s="653"/>
      <c r="E7" s="653"/>
      <c r="F7" s="653"/>
      <c r="G7" s="653"/>
      <c r="H7" s="653"/>
      <c r="I7" s="653"/>
      <c r="M7" s="667" t="s">
        <v>107</v>
      </c>
      <c r="N7" s="667"/>
      <c r="O7" s="667"/>
      <c r="P7" s="667"/>
    </row>
    <row r="8" spans="1:17" ht="37.950000000000003" customHeight="1">
      <c r="B8" s="650" t="s">
        <v>88</v>
      </c>
      <c r="C8" s="650"/>
      <c r="D8" s="650"/>
      <c r="E8" s="650"/>
      <c r="F8" s="650"/>
      <c r="G8" s="650"/>
      <c r="M8" s="292" t="s">
        <v>307</v>
      </c>
    </row>
    <row r="9" spans="1:17" ht="40.950000000000003" customHeight="1">
      <c r="B9" s="665" t="s">
        <v>161</v>
      </c>
      <c r="C9" s="666"/>
      <c r="D9" s="666"/>
      <c r="E9" s="666"/>
      <c r="F9" s="666"/>
      <c r="G9" s="666"/>
    </row>
    <row r="10" spans="1:17" ht="40.950000000000003" customHeight="1">
      <c r="A10" s="10" t="s">
        <v>90</v>
      </c>
      <c r="B10" s="12" t="s">
        <v>157</v>
      </c>
      <c r="C10" s="12"/>
      <c r="D10" s="12"/>
      <c r="E10" s="12"/>
      <c r="F10" s="12"/>
      <c r="G10" s="12"/>
      <c r="H10" s="12"/>
      <c r="I10" s="12"/>
      <c r="M10" s="660" t="s">
        <v>75</v>
      </c>
      <c r="N10" s="660"/>
      <c r="O10" s="660"/>
      <c r="P10" s="660"/>
    </row>
    <row r="11" spans="1:17" ht="40.950000000000003" customHeight="1">
      <c r="A11" s="10"/>
      <c r="B11" s="13" t="s">
        <v>92</v>
      </c>
      <c r="C11" s="13" t="s">
        <v>158</v>
      </c>
      <c r="D11" s="13"/>
      <c r="E11" s="13"/>
      <c r="F11" s="13"/>
      <c r="G11" s="13"/>
      <c r="M11" s="660" t="s">
        <v>93</v>
      </c>
      <c r="N11" s="660"/>
      <c r="O11" s="660"/>
      <c r="P11" s="660"/>
    </row>
    <row r="12" spans="1:17" ht="40.950000000000003" customHeight="1">
      <c r="A12" s="9"/>
      <c r="B12" s="14" t="s">
        <v>188</v>
      </c>
      <c r="D12" s="13" t="s">
        <v>173</v>
      </c>
      <c r="E12" s="14"/>
      <c r="F12" s="14"/>
      <c r="G12" s="179" t="s">
        <v>156</v>
      </c>
      <c r="H12" s="16"/>
      <c r="M12" s="667" t="s">
        <v>174</v>
      </c>
      <c r="N12" s="667"/>
      <c r="O12" s="667"/>
      <c r="P12" s="667"/>
    </row>
    <row r="13" spans="1:17" ht="34.200000000000003" customHeight="1">
      <c r="A13" s="9"/>
      <c r="B13" s="14" t="s">
        <v>95</v>
      </c>
      <c r="C13" s="13" t="s">
        <v>159</v>
      </c>
      <c r="D13" s="14"/>
      <c r="E13" s="14"/>
      <c r="F13" s="14"/>
      <c r="G13" s="15"/>
      <c r="H13" s="36"/>
      <c r="I13" s="12"/>
      <c r="M13" s="667" t="s">
        <v>96</v>
      </c>
      <c r="N13" s="667"/>
      <c r="O13" s="667"/>
      <c r="P13" s="667"/>
    </row>
    <row r="17" ht="33.75" customHeight="1"/>
    <row r="18" ht="30" customHeight="1"/>
    <row r="19" ht="30" customHeight="1"/>
    <row r="20" ht="30" customHeight="1"/>
    <row r="21" ht="30" customHeight="1"/>
    <row r="22" ht="30" customHeight="1"/>
    <row r="23" ht="30" customHeight="1"/>
    <row r="24" ht="37.950000000000003" customHeight="1"/>
    <row r="25" ht="40.950000000000003" customHeight="1"/>
    <row r="26" ht="40.950000000000003" customHeight="1"/>
    <row r="27" ht="40.950000000000003" customHeight="1"/>
    <row r="28" ht="40.950000000000003" customHeight="1"/>
  </sheetData>
  <mergeCells count="18">
    <mergeCell ref="M10:P10"/>
    <mergeCell ref="M11:P11"/>
    <mergeCell ref="M12:P12"/>
    <mergeCell ref="M13:P13"/>
    <mergeCell ref="B9:G9"/>
    <mergeCell ref="A1:G1"/>
    <mergeCell ref="H1:J1"/>
    <mergeCell ref="M1:P1"/>
    <mergeCell ref="A2:E2"/>
    <mergeCell ref="M3:O3"/>
    <mergeCell ref="B7:I7"/>
    <mergeCell ref="M6:P6"/>
    <mergeCell ref="B8:G8"/>
    <mergeCell ref="M7:P7"/>
    <mergeCell ref="C4:F4"/>
    <mergeCell ref="B5:C5"/>
    <mergeCell ref="D5:F5"/>
    <mergeCell ref="D6:K6"/>
  </mergeCells>
  <phoneticPr fontId="2"/>
  <printOptions horizontalCentered="1"/>
  <pageMargins left="0.34" right="0.25" top="0.39370078740157483" bottom="0.19685039370078741" header="0.64" footer="0.19"/>
  <pageSetup paperSize="9" scale="71" orientation="landscape" horizontalDpi="1200"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xr:uid="{2631BE91-474D-4B25-9C14-B04DDCB69892}">
          <x14:formula1>
            <xm:f>'②役員日当（日当＋交通費+宿泊費)記入例'!$I$21:$I$36</xm:f>
          </x14:formula1>
          <xm:sqref>A2:E2</xm:sqref>
        </x14:dataValidation>
        <x14:dataValidation type="list" allowBlank="1" showInputMessage="1" xr:uid="{B666AE39-B845-47DA-AF29-81CAE4660C2B}">
          <x14:formula1>
            <xm:f>'②役員日当（日当＋交通費+宿泊費)記入例'!$C$22:$C$33</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68D45-86D2-4069-92C2-72B0E282F57A}">
  <sheetPr>
    <tabColor rgb="FF7030A0"/>
    <pageSetUpPr fitToPage="1"/>
  </sheetPr>
  <dimension ref="B1:M17"/>
  <sheetViews>
    <sheetView workbookViewId="0">
      <selection activeCell="N1" sqref="N1"/>
    </sheetView>
  </sheetViews>
  <sheetFormatPr defaultRowHeight="12"/>
  <cols>
    <col min="1" max="1" width="1" style="223" customWidth="1"/>
    <col min="2" max="2" width="4.5546875" style="223" customWidth="1"/>
    <col min="3" max="3" width="7.77734375" style="223" customWidth="1"/>
    <col min="4" max="4" width="22.77734375" style="223" customWidth="1"/>
    <col min="5" max="7" width="15.5546875" style="223" customWidth="1"/>
    <col min="8" max="11" width="14" style="223" customWidth="1"/>
    <col min="12" max="12" width="1.109375" style="223" customWidth="1"/>
    <col min="13" max="16384" width="8.88671875" style="223"/>
  </cols>
  <sheetData>
    <row r="1" spans="2:13" ht="21" customHeight="1">
      <c r="C1" s="223" t="s">
        <v>419</v>
      </c>
      <c r="K1" s="225" t="s">
        <v>461</v>
      </c>
    </row>
    <row r="2" spans="2:13" ht="16.2">
      <c r="C2" s="479" t="s">
        <v>432</v>
      </c>
      <c r="D2" s="479"/>
      <c r="E2" s="479"/>
      <c r="F2" s="479"/>
      <c r="G2" s="479"/>
      <c r="H2" s="479"/>
      <c r="I2" s="479"/>
      <c r="J2" s="479"/>
      <c r="K2" s="479"/>
    </row>
    <row r="3" spans="2:13" ht="13.2">
      <c r="C3" s="478" t="s">
        <v>242</v>
      </c>
      <c r="D3" s="478"/>
      <c r="E3" s="478"/>
      <c r="F3" s="478"/>
      <c r="G3" s="478"/>
      <c r="H3" s="478"/>
      <c r="I3" s="478"/>
      <c r="J3" s="478"/>
      <c r="K3" s="478"/>
    </row>
    <row r="5" spans="2:13" ht="22.2" customHeight="1">
      <c r="B5" s="471"/>
      <c r="C5" s="472"/>
      <c r="D5" s="483" t="s">
        <v>229</v>
      </c>
      <c r="E5" s="484"/>
      <c r="F5" s="484"/>
      <c r="G5" s="485"/>
      <c r="H5" s="483" t="s">
        <v>230</v>
      </c>
      <c r="I5" s="485"/>
      <c r="J5" s="317" t="s">
        <v>423</v>
      </c>
      <c r="K5" s="318" t="s">
        <v>424</v>
      </c>
    </row>
    <row r="6" spans="2:13" s="225" customFormat="1" ht="22.2" customHeight="1" thickBot="1">
      <c r="B6" s="473"/>
      <c r="C6" s="474"/>
      <c r="D6" s="337" t="s">
        <v>344</v>
      </c>
      <c r="E6" s="309" t="s">
        <v>345</v>
      </c>
      <c r="F6" s="309" t="s">
        <v>346</v>
      </c>
      <c r="G6" s="310" t="s">
        <v>347</v>
      </c>
      <c r="H6" s="308" t="s">
        <v>231</v>
      </c>
      <c r="I6" s="310" t="s">
        <v>232</v>
      </c>
      <c r="J6" s="319"/>
      <c r="K6" s="320"/>
      <c r="L6" s="224"/>
      <c r="M6" s="224"/>
    </row>
    <row r="7" spans="2:13" ht="27" customHeight="1" thickTop="1">
      <c r="B7" s="475" t="s">
        <v>233</v>
      </c>
      <c r="C7" s="486" t="s">
        <v>348</v>
      </c>
      <c r="D7" s="339" t="s">
        <v>236</v>
      </c>
      <c r="E7" s="312" t="s">
        <v>236</v>
      </c>
      <c r="F7" s="312" t="s">
        <v>236</v>
      </c>
      <c r="G7" s="313" t="s">
        <v>236</v>
      </c>
      <c r="H7" s="314" t="s">
        <v>237</v>
      </c>
      <c r="I7" s="313" t="s">
        <v>237</v>
      </c>
      <c r="J7" s="315" t="s">
        <v>237</v>
      </c>
      <c r="K7" s="316" t="s">
        <v>237</v>
      </c>
    </row>
    <row r="8" spans="2:13" ht="90.6" customHeight="1" thickBot="1">
      <c r="B8" s="476"/>
      <c r="C8" s="487"/>
      <c r="D8" s="338" t="s">
        <v>426</v>
      </c>
      <c r="E8" s="228" t="s">
        <v>239</v>
      </c>
      <c r="F8" s="228" t="s">
        <v>238</v>
      </c>
      <c r="G8" s="229" t="s">
        <v>425</v>
      </c>
      <c r="H8" s="325" t="s">
        <v>237</v>
      </c>
      <c r="I8" s="326" t="s">
        <v>237</v>
      </c>
      <c r="J8" s="327" t="s">
        <v>237</v>
      </c>
      <c r="K8" s="328" t="s">
        <v>237</v>
      </c>
    </row>
    <row r="9" spans="2:13" ht="27" customHeight="1">
      <c r="B9" s="476"/>
      <c r="C9" s="488" t="s">
        <v>235</v>
      </c>
      <c r="D9" s="335" t="s">
        <v>237</v>
      </c>
      <c r="E9" s="234" t="s">
        <v>237</v>
      </c>
      <c r="F9" s="234" t="s">
        <v>237</v>
      </c>
      <c r="G9" s="235" t="s">
        <v>237</v>
      </c>
      <c r="H9" s="233" t="s">
        <v>236</v>
      </c>
      <c r="I9" s="235" t="s">
        <v>236</v>
      </c>
      <c r="J9" s="236" t="s">
        <v>236</v>
      </c>
      <c r="K9" s="236" t="s">
        <v>236</v>
      </c>
    </row>
    <row r="10" spans="2:13" ht="37.799999999999997" customHeight="1" thickBot="1">
      <c r="B10" s="477"/>
      <c r="C10" s="489"/>
      <c r="D10" s="336" t="s">
        <v>237</v>
      </c>
      <c r="E10" s="321" t="s">
        <v>237</v>
      </c>
      <c r="F10" s="321" t="s">
        <v>237</v>
      </c>
      <c r="G10" s="322" t="s">
        <v>237</v>
      </c>
      <c r="H10" s="230" t="s">
        <v>239</v>
      </c>
      <c r="I10" s="230" t="s">
        <v>238</v>
      </c>
      <c r="J10" s="231" t="s">
        <v>245</v>
      </c>
      <c r="K10" s="231" t="s">
        <v>240</v>
      </c>
    </row>
    <row r="11" spans="2:13" ht="22.2" customHeight="1">
      <c r="B11" s="471"/>
      <c r="C11" s="472"/>
      <c r="D11" s="480" t="s">
        <v>229</v>
      </c>
      <c r="E11" s="481"/>
      <c r="F11" s="481"/>
      <c r="G11" s="482"/>
      <c r="H11" s="480" t="s">
        <v>230</v>
      </c>
      <c r="I11" s="482"/>
      <c r="J11" s="342"/>
      <c r="K11" s="232" t="s">
        <v>427</v>
      </c>
    </row>
    <row r="12" spans="2:13" ht="22.2" customHeight="1" thickBot="1">
      <c r="B12" s="473"/>
      <c r="C12" s="474"/>
      <c r="D12" s="337" t="s">
        <v>344</v>
      </c>
      <c r="E12" s="309" t="s">
        <v>345</v>
      </c>
      <c r="F12" s="309" t="s">
        <v>346</v>
      </c>
      <c r="G12" s="310" t="s">
        <v>347</v>
      </c>
      <c r="H12" s="308" t="s">
        <v>231</v>
      </c>
      <c r="I12" s="310" t="s">
        <v>232</v>
      </c>
      <c r="J12" s="343"/>
      <c r="K12" s="311"/>
    </row>
    <row r="13" spans="2:13" ht="27" customHeight="1" thickTop="1">
      <c r="B13" s="467" t="s">
        <v>234</v>
      </c>
      <c r="C13" s="469" t="s">
        <v>243</v>
      </c>
      <c r="D13" s="340" t="s">
        <v>236</v>
      </c>
      <c r="E13" s="305" t="s">
        <v>237</v>
      </c>
      <c r="F13" s="305" t="s">
        <v>237</v>
      </c>
      <c r="G13" s="306" t="s">
        <v>236</v>
      </c>
      <c r="H13" s="304" t="s">
        <v>236</v>
      </c>
      <c r="I13" s="306" t="s">
        <v>236</v>
      </c>
      <c r="J13" s="344"/>
      <c r="K13" s="307" t="s">
        <v>237</v>
      </c>
    </row>
    <row r="14" spans="2:13" ht="93.6" customHeight="1" thickBot="1">
      <c r="B14" s="468"/>
      <c r="C14" s="470"/>
      <c r="D14" s="341" t="s">
        <v>426</v>
      </c>
      <c r="E14" s="323" t="s">
        <v>237</v>
      </c>
      <c r="F14" s="323" t="s">
        <v>237</v>
      </c>
      <c r="G14" s="227" t="s">
        <v>425</v>
      </c>
      <c r="H14" s="226" t="s">
        <v>246</v>
      </c>
      <c r="I14" s="226" t="s">
        <v>238</v>
      </c>
      <c r="J14" s="345"/>
      <c r="K14" s="324" t="s">
        <v>237</v>
      </c>
    </row>
    <row r="16" spans="2:13">
      <c r="D16" s="223" t="s">
        <v>241</v>
      </c>
    </row>
    <row r="17" spans="4:4">
      <c r="D17" s="223" t="s">
        <v>244</v>
      </c>
    </row>
  </sheetData>
  <mergeCells count="13">
    <mergeCell ref="C2:K2"/>
    <mergeCell ref="D11:G11"/>
    <mergeCell ref="H11:I11"/>
    <mergeCell ref="D5:G5"/>
    <mergeCell ref="H5:I5"/>
    <mergeCell ref="C7:C8"/>
    <mergeCell ref="C9:C10"/>
    <mergeCell ref="B5:C6"/>
    <mergeCell ref="B13:B14"/>
    <mergeCell ref="C13:C14"/>
    <mergeCell ref="B11:C12"/>
    <mergeCell ref="B7:B10"/>
    <mergeCell ref="C3:K3"/>
  </mergeCells>
  <phoneticPr fontId="2"/>
  <pageMargins left="0.70866141732283472" right="0.19685039370078741" top="0.74803149606299213" bottom="0.41" header="0.31496062992125984" footer="0.31496062992125984"/>
  <pageSetup paperSize="9" orientation="landscape"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3D8B6-002E-4BDE-8A88-D18D879D2555}">
  <sheetPr>
    <tabColor rgb="FFFFFF00"/>
    <pageSetUpPr fitToPage="1"/>
  </sheetPr>
  <dimension ref="A1:K15"/>
  <sheetViews>
    <sheetView showGridLines="0" zoomScale="60" zoomScaleNormal="60" workbookViewId="0">
      <selection activeCell="H6" sqref="H6:I6"/>
    </sheetView>
  </sheetViews>
  <sheetFormatPr defaultColWidth="8.88671875" defaultRowHeight="13.2"/>
  <cols>
    <col min="1" max="1" width="5.5546875" style="1" customWidth="1"/>
    <col min="2" max="2" width="20.6640625" style="1" customWidth="1"/>
    <col min="3" max="3" width="16.44140625" style="1" customWidth="1"/>
    <col min="4" max="4" width="11.88671875" style="1" customWidth="1"/>
    <col min="5" max="5" width="22.6640625" style="6" customWidth="1"/>
    <col min="6" max="6" width="17.88671875" style="6" customWidth="1"/>
    <col min="7" max="7" width="15" style="6" customWidth="1"/>
    <col min="8" max="8" width="9.109375" style="6" customWidth="1"/>
    <col min="9" max="9" width="11.77734375" style="6" customWidth="1"/>
    <col min="10" max="10" width="15.6640625" style="1" customWidth="1"/>
    <col min="11" max="11" width="13" style="1" customWidth="1"/>
    <col min="12" max="12" width="1.33203125" style="1" customWidth="1"/>
    <col min="13" max="16384" width="8.88671875" style="1"/>
  </cols>
  <sheetData>
    <row r="1" spans="1:11" ht="33" customHeight="1">
      <c r="A1" s="690" t="s">
        <v>165</v>
      </c>
      <c r="B1" s="691"/>
      <c r="C1" s="677" t="s">
        <v>264</v>
      </c>
      <c r="D1" s="620"/>
      <c r="E1" s="684"/>
      <c r="F1" s="684"/>
      <c r="G1" s="678" t="s">
        <v>124</v>
      </c>
      <c r="H1" s="679"/>
      <c r="I1" s="680"/>
      <c r="J1" s="24" t="s">
        <v>51</v>
      </c>
      <c r="K1" s="24"/>
    </row>
    <row r="2" spans="1:11" ht="55.8" customHeight="1" thickBot="1">
      <c r="A2" s="692"/>
      <c r="B2" s="693"/>
      <c r="C2" s="685"/>
      <c r="D2" s="686"/>
      <c r="E2" s="686"/>
      <c r="F2" s="686"/>
      <c r="G2" s="681"/>
      <c r="H2" s="682"/>
      <c r="I2" s="683"/>
      <c r="J2" s="221"/>
      <c r="K2" s="221"/>
    </row>
    <row r="3" spans="1:11" ht="43.2" customHeight="1" thickTop="1">
      <c r="A3" s="687" t="s">
        <v>309</v>
      </c>
      <c r="B3" s="624"/>
      <c r="C3" s="674" t="s">
        <v>310</v>
      </c>
      <c r="D3" s="675"/>
      <c r="E3" s="676"/>
      <c r="F3" s="622" t="s">
        <v>56</v>
      </c>
      <c r="G3" s="671"/>
      <c r="H3" s="672" t="s">
        <v>314</v>
      </c>
      <c r="I3" s="673"/>
      <c r="J3" s="648"/>
      <c r="K3" s="166"/>
    </row>
    <row r="4" spans="1:11" ht="44.4" customHeight="1" thickBot="1">
      <c r="A4" s="688" t="s">
        <v>311</v>
      </c>
      <c r="B4" s="689"/>
      <c r="C4" s="704"/>
      <c r="D4" s="579"/>
      <c r="E4" s="579"/>
      <c r="F4" s="579"/>
      <c r="G4" s="580"/>
      <c r="H4" s="717" t="s">
        <v>29</v>
      </c>
      <c r="I4" s="718"/>
      <c r="J4" s="719"/>
      <c r="K4" s="167"/>
    </row>
    <row r="5" spans="1:11" ht="11.4" customHeight="1" thickBot="1">
      <c r="A5" s="293"/>
      <c r="B5" s="293"/>
      <c r="C5" s="293"/>
      <c r="D5" s="293"/>
      <c r="E5" s="293"/>
      <c r="F5" s="28"/>
      <c r="G5" s="28"/>
    </row>
    <row r="6" spans="1:11" s="8" customFormat="1" ht="57" customHeight="1" thickBot="1">
      <c r="A6" s="299" t="s">
        <v>5</v>
      </c>
      <c r="B6" s="300" t="s">
        <v>190</v>
      </c>
      <c r="C6" s="698" t="s">
        <v>189</v>
      </c>
      <c r="D6" s="699"/>
      <c r="E6" s="720" t="s">
        <v>61</v>
      </c>
      <c r="F6" s="721"/>
      <c r="G6" s="301" t="s">
        <v>125</v>
      </c>
      <c r="H6" s="722" t="s">
        <v>479</v>
      </c>
      <c r="I6" s="723"/>
      <c r="J6" s="300" t="s">
        <v>8</v>
      </c>
      <c r="K6" s="302" t="s">
        <v>108</v>
      </c>
    </row>
    <row r="7" spans="1:11" ht="65.400000000000006" customHeight="1" thickTop="1">
      <c r="A7" s="253">
        <v>1</v>
      </c>
      <c r="B7" s="192"/>
      <c r="C7" s="694"/>
      <c r="D7" s="695"/>
      <c r="E7" s="715"/>
      <c r="F7" s="716"/>
      <c r="G7" s="169"/>
      <c r="H7" s="707"/>
      <c r="I7" s="708"/>
      <c r="J7" s="20"/>
      <c r="K7" s="254"/>
    </row>
    <row r="8" spans="1:11" ht="65.400000000000006" customHeight="1">
      <c r="A8" s="255">
        <v>2</v>
      </c>
      <c r="B8" s="193"/>
      <c r="C8" s="696"/>
      <c r="D8" s="697"/>
      <c r="E8" s="709"/>
      <c r="F8" s="710"/>
      <c r="G8" s="170"/>
      <c r="H8" s="711"/>
      <c r="I8" s="712"/>
      <c r="J8" s="4"/>
      <c r="K8" s="256"/>
    </row>
    <row r="9" spans="1:11" ht="65.400000000000006" customHeight="1">
      <c r="A9" s="255">
        <v>3</v>
      </c>
      <c r="B9" s="193"/>
      <c r="C9" s="696"/>
      <c r="D9" s="697"/>
      <c r="E9" s="709"/>
      <c r="F9" s="710"/>
      <c r="G9" s="171"/>
      <c r="H9" s="713"/>
      <c r="I9" s="714"/>
      <c r="J9" s="4"/>
      <c r="K9" s="256"/>
    </row>
    <row r="10" spans="1:11" ht="65.400000000000006" customHeight="1" thickBot="1">
      <c r="A10" s="257">
        <v>4</v>
      </c>
      <c r="B10" s="294"/>
      <c r="C10" s="700"/>
      <c r="D10" s="701"/>
      <c r="E10" s="702"/>
      <c r="F10" s="703"/>
      <c r="G10" s="295"/>
      <c r="H10" s="705"/>
      <c r="I10" s="706"/>
      <c r="J10" s="258"/>
      <c r="K10" s="260"/>
    </row>
    <row r="11" spans="1:11" ht="16.95" customHeight="1"/>
    <row r="12" spans="1:11" ht="49.5" customHeight="1"/>
    <row r="13" spans="1:11" ht="49.5" customHeight="1"/>
    <row r="14" spans="1:11" ht="49.5" customHeight="1"/>
    <row r="15" spans="1:11" ht="49.5" customHeight="1"/>
  </sheetData>
  <mergeCells count="27">
    <mergeCell ref="C9:D9"/>
    <mergeCell ref="C10:D10"/>
    <mergeCell ref="E10:F10"/>
    <mergeCell ref="C4:G4"/>
    <mergeCell ref="H10:I10"/>
    <mergeCell ref="H7:I7"/>
    <mergeCell ref="E8:F8"/>
    <mergeCell ref="H8:I8"/>
    <mergeCell ref="E9:F9"/>
    <mergeCell ref="H9:I9"/>
    <mergeCell ref="E7:F7"/>
    <mergeCell ref="H4:J4"/>
    <mergeCell ref="E6:F6"/>
    <mergeCell ref="H6:I6"/>
    <mergeCell ref="A3:B3"/>
    <mergeCell ref="A4:B4"/>
    <mergeCell ref="A1:B2"/>
    <mergeCell ref="C7:D7"/>
    <mergeCell ref="C8:D8"/>
    <mergeCell ref="C6:D6"/>
    <mergeCell ref="F3:G3"/>
    <mergeCell ref="H3:J3"/>
    <mergeCell ref="C3:E3"/>
    <mergeCell ref="C1:D1"/>
    <mergeCell ref="G1:I2"/>
    <mergeCell ref="E1:F1"/>
    <mergeCell ref="C2:F2"/>
  </mergeCells>
  <phoneticPr fontId="2"/>
  <printOptions horizontalCentered="1"/>
  <pageMargins left="0.27559055118110237" right="0.15748031496062992" top="1.0900000000000001" bottom="0.11811023622047245" header="0.51181102362204722" footer="0.11811023622047245"/>
  <pageSetup paperSize="9" scale="91" orientation="landscape" horizontalDpi="4294967293"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AF5C5F76-3C55-421A-BB3F-EEC6CB5BC2B7}">
          <x14:formula1>
            <xm:f>'②役員日当（日当＋交通費+宿泊費)記入例'!$C$22:$C$33</xm:f>
          </x14:formula1>
          <xm:sqref>C1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52198-7802-4662-8A58-A506145D39BA}">
  <sheetPr>
    <tabColor rgb="FFFF0000"/>
    <pageSetUpPr fitToPage="1"/>
  </sheetPr>
  <dimension ref="A1:U15"/>
  <sheetViews>
    <sheetView showGridLines="0" zoomScale="60" zoomScaleNormal="60" workbookViewId="0">
      <selection activeCell="C4" sqref="C4:E4"/>
    </sheetView>
  </sheetViews>
  <sheetFormatPr defaultColWidth="8.88671875" defaultRowHeight="13.2"/>
  <cols>
    <col min="1" max="1" width="5.21875" style="1" customWidth="1"/>
    <col min="2" max="2" width="25.6640625" style="1" customWidth="1"/>
    <col min="3" max="3" width="17.88671875" style="1" customWidth="1"/>
    <col min="4" max="4" width="10.44140625" style="1" customWidth="1"/>
    <col min="5" max="6" width="24.88671875" style="6" customWidth="1"/>
    <col min="7" max="7" width="17.21875" style="6" customWidth="1"/>
    <col min="8" max="8" width="9.109375" style="6" customWidth="1"/>
    <col min="9" max="9" width="9.21875" style="6" customWidth="1"/>
    <col min="10" max="10" width="14.77734375" style="1" customWidth="1"/>
    <col min="11" max="11" width="3.21875" style="1" customWidth="1"/>
    <col min="12" max="16384" width="8.88671875" style="1"/>
  </cols>
  <sheetData>
    <row r="1" spans="1:21" ht="34.200000000000003" customHeight="1" thickBot="1">
      <c r="C1" s="191" t="s">
        <v>155</v>
      </c>
    </row>
    <row r="2" spans="1:21" ht="33" customHeight="1">
      <c r="A2" s="690" t="s">
        <v>165</v>
      </c>
      <c r="B2" s="691"/>
      <c r="C2" s="677" t="s">
        <v>264</v>
      </c>
      <c r="D2" s="620"/>
      <c r="E2" s="684"/>
      <c r="F2" s="684"/>
      <c r="G2" s="678" t="s">
        <v>124</v>
      </c>
      <c r="H2" s="679"/>
      <c r="I2" s="680"/>
      <c r="J2" s="24" t="s">
        <v>430</v>
      </c>
      <c r="K2" s="24"/>
    </row>
    <row r="3" spans="1:21" ht="32.4" customHeight="1" thickBot="1">
      <c r="A3" s="692"/>
      <c r="B3" s="693"/>
      <c r="C3" s="685" t="s">
        <v>431</v>
      </c>
      <c r="D3" s="686"/>
      <c r="E3" s="686"/>
      <c r="F3" s="686"/>
      <c r="G3" s="681"/>
      <c r="H3" s="682"/>
      <c r="I3" s="683"/>
      <c r="J3" s="221"/>
      <c r="K3" s="221"/>
    </row>
    <row r="4" spans="1:21" ht="43.2" customHeight="1" thickTop="1">
      <c r="A4" s="687" t="s">
        <v>309</v>
      </c>
      <c r="B4" s="624"/>
      <c r="C4" s="674" t="s">
        <v>480</v>
      </c>
      <c r="D4" s="675"/>
      <c r="E4" s="676"/>
      <c r="F4" s="622" t="s">
        <v>312</v>
      </c>
      <c r="G4" s="671"/>
      <c r="H4" s="672" t="s">
        <v>314</v>
      </c>
      <c r="I4" s="673"/>
      <c r="J4" s="648"/>
      <c r="K4" s="166"/>
    </row>
    <row r="5" spans="1:21" ht="44.4" customHeight="1" thickBot="1">
      <c r="A5" s="688" t="s">
        <v>311</v>
      </c>
      <c r="B5" s="689"/>
      <c r="C5" s="704" t="s">
        <v>144</v>
      </c>
      <c r="D5" s="579"/>
      <c r="E5" s="579"/>
      <c r="F5" s="579"/>
      <c r="G5" s="580"/>
      <c r="H5" s="724" t="s">
        <v>313</v>
      </c>
      <c r="I5" s="725"/>
      <c r="J5" s="726"/>
      <c r="K5" s="167"/>
    </row>
    <row r="6" spans="1:21" s="8" customFormat="1" ht="19.2" customHeight="1" thickBot="1">
      <c r="A6" s="168"/>
      <c r="B6" s="168"/>
      <c r="C6" s="168"/>
      <c r="D6" s="168"/>
      <c r="E6" s="168"/>
      <c r="F6" s="28"/>
      <c r="G6" s="28"/>
      <c r="H6" s="6"/>
      <c r="I6" s="6"/>
      <c r="J6" s="1"/>
      <c r="N6" s="667" t="s">
        <v>174</v>
      </c>
      <c r="O6" s="667"/>
      <c r="P6" s="667"/>
      <c r="Q6" s="667"/>
      <c r="R6" s="667"/>
      <c r="S6" s="667"/>
      <c r="T6" s="667"/>
      <c r="U6" s="667"/>
    </row>
    <row r="7" spans="1:21" ht="65.400000000000006" customHeight="1" thickBot="1">
      <c r="A7" s="296" t="s">
        <v>5</v>
      </c>
      <c r="B7" s="297" t="s">
        <v>191</v>
      </c>
      <c r="C7" s="737" t="s">
        <v>189</v>
      </c>
      <c r="D7" s="738"/>
      <c r="E7" s="735" t="s">
        <v>61</v>
      </c>
      <c r="F7" s="736"/>
      <c r="G7" s="298" t="s">
        <v>125</v>
      </c>
      <c r="H7" s="722" t="s">
        <v>479</v>
      </c>
      <c r="I7" s="723"/>
      <c r="J7" s="296" t="s">
        <v>8</v>
      </c>
      <c r="N7" s="667" t="s">
        <v>96</v>
      </c>
      <c r="O7" s="667"/>
      <c r="P7" s="667"/>
      <c r="Q7" s="667"/>
      <c r="R7" s="667"/>
      <c r="S7" s="667"/>
      <c r="T7" s="667"/>
    </row>
    <row r="8" spans="1:21" ht="65.400000000000006" customHeight="1" thickTop="1">
      <c r="A8" s="20">
        <v>1</v>
      </c>
      <c r="B8" s="194" t="s">
        <v>192</v>
      </c>
      <c r="C8" s="739" t="s">
        <v>166</v>
      </c>
      <c r="D8" s="740"/>
      <c r="E8" s="727" t="s">
        <v>167</v>
      </c>
      <c r="F8" s="728"/>
      <c r="G8" s="181" t="s">
        <v>126</v>
      </c>
      <c r="H8" s="729" t="s">
        <v>127</v>
      </c>
      <c r="I8" s="730"/>
      <c r="J8" s="183" t="s">
        <v>169</v>
      </c>
    </row>
    <row r="9" spans="1:21" ht="65.400000000000006" customHeight="1">
      <c r="A9" s="4">
        <v>2</v>
      </c>
      <c r="B9" s="195" t="s">
        <v>193</v>
      </c>
      <c r="C9" s="741" t="s">
        <v>168</v>
      </c>
      <c r="D9" s="742"/>
      <c r="E9" s="731" t="s">
        <v>194</v>
      </c>
      <c r="F9" s="732"/>
      <c r="G9" s="182" t="s">
        <v>128</v>
      </c>
      <c r="H9" s="733" t="s">
        <v>127</v>
      </c>
      <c r="I9" s="734"/>
      <c r="J9" s="183" t="s">
        <v>169</v>
      </c>
    </row>
    <row r="10" spans="1:21" ht="65.400000000000006" customHeight="1">
      <c r="A10" s="4">
        <v>3</v>
      </c>
      <c r="B10" s="193"/>
      <c r="C10" s="625"/>
      <c r="D10" s="626"/>
      <c r="E10" s="713"/>
      <c r="F10" s="714"/>
      <c r="G10" s="171"/>
      <c r="H10" s="713"/>
      <c r="I10" s="714"/>
      <c r="J10" s="4"/>
    </row>
    <row r="11" spans="1:21" ht="48.6" customHeight="1">
      <c r="A11" s="4">
        <v>4</v>
      </c>
      <c r="B11" s="193"/>
      <c r="C11" s="625"/>
      <c r="D11" s="626"/>
      <c r="E11" s="713"/>
      <c r="F11" s="714"/>
      <c r="G11" s="171"/>
      <c r="H11" s="713"/>
      <c r="I11" s="714"/>
      <c r="J11" s="4"/>
    </row>
    <row r="12" spans="1:21" ht="49.5" customHeight="1"/>
    <row r="13" spans="1:21" ht="49.5" customHeight="1"/>
    <row r="14" spans="1:21" ht="49.5" customHeight="1"/>
    <row r="15" spans="1:21" ht="49.5" customHeight="1"/>
  </sheetData>
  <mergeCells count="29">
    <mergeCell ref="C7:D7"/>
    <mergeCell ref="C8:D8"/>
    <mergeCell ref="C9:D9"/>
    <mergeCell ref="C10:D10"/>
    <mergeCell ref="C11:D11"/>
    <mergeCell ref="N6:U6"/>
    <mergeCell ref="N7:T7"/>
    <mergeCell ref="E11:F11"/>
    <mergeCell ref="H11:I11"/>
    <mergeCell ref="E8:F8"/>
    <mergeCell ref="H8:I8"/>
    <mergeCell ref="E9:F9"/>
    <mergeCell ref="H9:I9"/>
    <mergeCell ref="E10:F10"/>
    <mergeCell ref="H10:I10"/>
    <mergeCell ref="E7:F7"/>
    <mergeCell ref="H7:I7"/>
    <mergeCell ref="A5:B5"/>
    <mergeCell ref="C5:G5"/>
    <mergeCell ref="F4:G4"/>
    <mergeCell ref="H4:J4"/>
    <mergeCell ref="A2:B3"/>
    <mergeCell ref="C2:D2"/>
    <mergeCell ref="E2:F2"/>
    <mergeCell ref="G2:I3"/>
    <mergeCell ref="C3:F3"/>
    <mergeCell ref="A4:B4"/>
    <mergeCell ref="C4:E4"/>
    <mergeCell ref="H5:J5"/>
  </mergeCells>
  <phoneticPr fontId="2"/>
  <printOptions horizontalCentered="1"/>
  <pageMargins left="0.27559055118110237" right="0.15748031496062992" top="1.0900000000000001" bottom="0.11811023622047245" header="0.51181102362204722" footer="0.11811023622047245"/>
  <pageSetup paperSize="9" scale="90" orientation="landscape" horizontalDpi="4294967293"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3052B0B7-96D1-4B29-A4FE-5825E3EE89F7}">
          <x14:formula1>
            <xm:f>'②役員日当（日当＋交通費+宿泊費)記入例'!$C$22:$C$33</xm:f>
          </x14:formula1>
          <xm:sqref>C2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B0B8F-9A27-4483-85ED-866ECEBBD9AF}">
  <sheetPr>
    <tabColor theme="9" tint="-0.499984740745262"/>
    <pageSetUpPr fitToPage="1"/>
  </sheetPr>
  <dimension ref="A1:K28"/>
  <sheetViews>
    <sheetView showGridLines="0" zoomScale="80" zoomScaleNormal="80" workbookViewId="0">
      <selection activeCell="G3" sqref="G3"/>
    </sheetView>
  </sheetViews>
  <sheetFormatPr defaultRowHeight="13.2"/>
  <cols>
    <col min="1" max="8" width="10.6640625" customWidth="1"/>
    <col min="11" max="11" width="4" customWidth="1"/>
    <col min="12" max="12" width="5.21875" customWidth="1"/>
  </cols>
  <sheetData>
    <row r="1" spans="1:11" ht="33.75" customHeight="1">
      <c r="A1" s="652" t="s">
        <v>78</v>
      </c>
      <c r="B1" s="652"/>
      <c r="C1" s="652"/>
      <c r="D1" s="652"/>
      <c r="E1" s="652"/>
      <c r="F1" s="652"/>
      <c r="G1" s="652"/>
      <c r="H1" s="608" t="s">
        <v>97</v>
      </c>
      <c r="I1" s="608"/>
      <c r="J1" s="608"/>
      <c r="K1" s="184"/>
    </row>
    <row r="2" spans="1:11" ht="30" customHeight="1">
      <c r="A2" s="651"/>
      <c r="B2" s="651"/>
      <c r="C2" s="651"/>
      <c r="D2" s="651"/>
      <c r="E2" s="651"/>
      <c r="F2" s="280" t="s">
        <v>80</v>
      </c>
    </row>
    <row r="3" spans="1:11" ht="30" customHeight="1">
      <c r="A3" s="10" t="s">
        <v>82</v>
      </c>
    </row>
    <row r="4" spans="1:11" ht="30" customHeight="1">
      <c r="B4" s="744" t="s">
        <v>99</v>
      </c>
      <c r="C4" s="744"/>
      <c r="D4" s="744"/>
      <c r="E4" s="744"/>
      <c r="F4" s="744"/>
      <c r="G4" s="11"/>
      <c r="H4" s="11"/>
    </row>
    <row r="5" spans="1:11" ht="30" customHeight="1">
      <c r="B5" s="743" t="s">
        <v>175</v>
      </c>
      <c r="C5" s="743"/>
      <c r="D5" s="743"/>
      <c r="E5" s="743"/>
      <c r="F5" s="743"/>
      <c r="G5" s="743"/>
      <c r="H5" s="743"/>
      <c r="I5" s="743"/>
    </row>
    <row r="6" spans="1:11" ht="30" customHeight="1">
      <c r="B6" s="653" t="s">
        <v>182</v>
      </c>
      <c r="C6" s="653"/>
      <c r="D6" s="653"/>
      <c r="E6" s="653"/>
      <c r="F6" s="653"/>
      <c r="G6" s="653"/>
      <c r="H6" s="653"/>
      <c r="I6" s="653"/>
    </row>
    <row r="7" spans="1:11" ht="30" customHeight="1">
      <c r="B7" s="650" t="s">
        <v>88</v>
      </c>
      <c r="C7" s="650"/>
      <c r="D7" s="650"/>
      <c r="E7" s="650"/>
      <c r="F7" s="650"/>
      <c r="G7" s="650"/>
    </row>
    <row r="8" spans="1:11" ht="37.950000000000003" customHeight="1">
      <c r="B8" s="650" t="s">
        <v>103</v>
      </c>
      <c r="C8" s="650"/>
      <c r="D8" s="650"/>
      <c r="E8" s="650"/>
      <c r="F8" s="650"/>
      <c r="G8" s="650"/>
    </row>
    <row r="9" spans="1:11" ht="40.950000000000003" customHeight="1">
      <c r="A9" s="10" t="s">
        <v>90</v>
      </c>
      <c r="B9" s="12" t="s">
        <v>176</v>
      </c>
      <c r="C9" s="12"/>
      <c r="D9" s="12"/>
      <c r="E9" s="12"/>
      <c r="F9" s="12"/>
      <c r="G9" s="12"/>
      <c r="H9" s="12"/>
      <c r="I9" s="12"/>
    </row>
    <row r="10" spans="1:11" ht="40.950000000000003" customHeight="1">
      <c r="A10" s="10"/>
      <c r="B10" s="13" t="s">
        <v>92</v>
      </c>
      <c r="C10" s="13"/>
      <c r="D10" s="13"/>
      <c r="E10" s="13"/>
      <c r="F10" s="13"/>
      <c r="G10" s="13"/>
    </row>
    <row r="11" spans="1:11" ht="40.950000000000003" customHeight="1">
      <c r="A11" s="9"/>
      <c r="B11" s="14" t="s">
        <v>188</v>
      </c>
      <c r="C11" s="13"/>
      <c r="D11" s="14"/>
      <c r="E11" s="14"/>
      <c r="F11" s="14"/>
      <c r="G11" s="15" t="s">
        <v>94</v>
      </c>
      <c r="H11" s="16"/>
    </row>
    <row r="12" spans="1:11" ht="40.950000000000003" customHeight="1">
      <c r="A12" s="9"/>
      <c r="B12" s="14" t="s">
        <v>95</v>
      </c>
      <c r="C12" s="13"/>
      <c r="D12" s="14"/>
      <c r="E12" s="14"/>
      <c r="F12" s="14"/>
      <c r="G12" s="15"/>
      <c r="H12" s="36"/>
      <c r="I12" s="12"/>
    </row>
    <row r="17" spans="1:11" ht="33.75" customHeight="1">
      <c r="A17" s="652" t="s">
        <v>78</v>
      </c>
      <c r="B17" s="652"/>
      <c r="C17" s="652"/>
      <c r="D17" s="652"/>
      <c r="E17" s="652"/>
      <c r="F17" s="652"/>
      <c r="G17" s="652"/>
      <c r="H17" s="608" t="s">
        <v>97</v>
      </c>
      <c r="I17" s="608"/>
      <c r="J17" s="608"/>
      <c r="K17" s="184"/>
    </row>
    <row r="18" spans="1:11" ht="30" customHeight="1">
      <c r="A18" s="651"/>
      <c r="B18" s="651"/>
      <c r="C18" s="651"/>
      <c r="D18" s="651"/>
      <c r="E18" s="651"/>
      <c r="F18" s="280" t="s">
        <v>80</v>
      </c>
    </row>
    <row r="19" spans="1:11" ht="30" customHeight="1">
      <c r="A19" s="10" t="s">
        <v>82</v>
      </c>
    </row>
    <row r="20" spans="1:11" ht="30" customHeight="1">
      <c r="B20" s="744" t="s">
        <v>99</v>
      </c>
      <c r="C20" s="744"/>
      <c r="D20" s="744"/>
      <c r="E20" s="744"/>
      <c r="F20" s="744"/>
      <c r="G20" s="11"/>
      <c r="H20" s="11"/>
    </row>
    <row r="21" spans="1:11" ht="30" customHeight="1">
      <c r="B21" s="743" t="s">
        <v>175</v>
      </c>
      <c r="C21" s="743"/>
      <c r="D21" s="743"/>
      <c r="E21" s="743"/>
      <c r="F21" s="743"/>
      <c r="G21" s="743"/>
      <c r="H21" s="743"/>
      <c r="I21" s="743"/>
    </row>
    <row r="22" spans="1:11" ht="30" customHeight="1">
      <c r="B22" s="653" t="s">
        <v>182</v>
      </c>
      <c r="C22" s="653"/>
      <c r="D22" s="653"/>
      <c r="E22" s="653"/>
      <c r="F22" s="653"/>
      <c r="G22" s="653"/>
      <c r="H22" s="653"/>
      <c r="I22" s="653"/>
    </row>
    <row r="23" spans="1:11" ht="30" customHeight="1">
      <c r="B23" s="650" t="s">
        <v>88</v>
      </c>
      <c r="C23" s="650"/>
      <c r="D23" s="650"/>
      <c r="E23" s="650"/>
      <c r="F23" s="650"/>
      <c r="G23" s="650"/>
    </row>
    <row r="24" spans="1:11" ht="37.950000000000003" customHeight="1">
      <c r="B24" s="650" t="s">
        <v>103</v>
      </c>
      <c r="C24" s="650"/>
      <c r="D24" s="650"/>
      <c r="E24" s="650"/>
      <c r="F24" s="650"/>
      <c r="G24" s="650"/>
    </row>
    <row r="25" spans="1:11" ht="40.950000000000003" customHeight="1">
      <c r="A25" s="10" t="s">
        <v>90</v>
      </c>
      <c r="B25" s="12" t="s">
        <v>176</v>
      </c>
      <c r="C25" s="12"/>
      <c r="D25" s="12"/>
      <c r="E25" s="12"/>
      <c r="F25" s="12"/>
      <c r="G25" s="12"/>
      <c r="H25" s="12"/>
      <c r="I25" s="12"/>
    </row>
    <row r="26" spans="1:11" ht="40.950000000000003" customHeight="1">
      <c r="A26" s="10"/>
      <c r="B26" s="13" t="s">
        <v>92</v>
      </c>
      <c r="C26" s="13"/>
      <c r="D26" s="13"/>
      <c r="E26" s="13"/>
      <c r="F26" s="13"/>
      <c r="G26" s="13"/>
    </row>
    <row r="27" spans="1:11" ht="40.950000000000003" customHeight="1">
      <c r="A27" s="9"/>
      <c r="B27" s="14" t="s">
        <v>188</v>
      </c>
      <c r="C27" s="13"/>
      <c r="D27" s="14"/>
      <c r="E27" s="14"/>
      <c r="F27" s="14"/>
      <c r="G27" s="15" t="s">
        <v>94</v>
      </c>
      <c r="H27" s="16"/>
    </row>
    <row r="28" spans="1:11" ht="40.950000000000003" customHeight="1">
      <c r="A28" s="9"/>
      <c r="B28" s="14" t="s">
        <v>95</v>
      </c>
      <c r="C28" s="13"/>
      <c r="D28" s="14"/>
      <c r="E28" s="14"/>
      <c r="F28" s="14"/>
      <c r="G28" s="15"/>
      <c r="H28" s="36"/>
      <c r="I28" s="12"/>
    </row>
  </sheetData>
  <mergeCells count="16">
    <mergeCell ref="B6:I6"/>
    <mergeCell ref="A1:G1"/>
    <mergeCell ref="H1:J1"/>
    <mergeCell ref="A2:E2"/>
    <mergeCell ref="B4:F4"/>
    <mergeCell ref="B5:I5"/>
    <mergeCell ref="B21:I21"/>
    <mergeCell ref="B22:I22"/>
    <mergeCell ref="B23:G23"/>
    <mergeCell ref="B24:G24"/>
    <mergeCell ref="B7:G7"/>
    <mergeCell ref="B8:G8"/>
    <mergeCell ref="A17:G17"/>
    <mergeCell ref="H17:J17"/>
    <mergeCell ref="A18:E18"/>
    <mergeCell ref="B20:F20"/>
  </mergeCells>
  <phoneticPr fontId="2"/>
  <printOptions horizontalCentered="1"/>
  <pageMargins left="0.35433070866141736" right="0.39370078740157483" top="0.56000000000000005" bottom="0.19685039370078741" header="0.37" footer="0.19685039370078741"/>
  <pageSetup paperSize="9" scale="94" orientation="portrait" horizontalDpi="12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C1B283D3-72C2-4E69-A968-4AB0F10D1B76}">
          <x14:formula1>
            <xm:f>'②役員日当（日当＋交通費+宿泊費)記入例'!$I$21:$I$36</xm:f>
          </x14:formula1>
          <xm:sqref>A2:E2 A18:E18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BD711-4BB9-4565-AC35-772F72C8666B}">
  <sheetPr>
    <tabColor rgb="FFFF0000"/>
    <pageSetUpPr fitToPage="1"/>
  </sheetPr>
  <dimension ref="A1:K16"/>
  <sheetViews>
    <sheetView showGridLines="0" zoomScale="80" zoomScaleNormal="80" workbookViewId="0">
      <selection activeCell="C14" sqref="C14"/>
    </sheetView>
  </sheetViews>
  <sheetFormatPr defaultRowHeight="13.2"/>
  <cols>
    <col min="1" max="8" width="10.6640625" customWidth="1"/>
    <col min="11" max="11" width="4" customWidth="1"/>
    <col min="12" max="12" width="5.21875" customWidth="1"/>
  </cols>
  <sheetData>
    <row r="1" spans="1:11" ht="28.2" customHeight="1">
      <c r="B1" s="191" t="s">
        <v>155</v>
      </c>
    </row>
    <row r="2" spans="1:11" ht="33.75" customHeight="1">
      <c r="A2" s="652" t="s">
        <v>78</v>
      </c>
      <c r="B2" s="652"/>
      <c r="C2" s="652"/>
      <c r="D2" s="652"/>
      <c r="E2" s="652"/>
      <c r="F2" s="652"/>
      <c r="G2" s="652"/>
      <c r="H2" s="608" t="s">
        <v>97</v>
      </c>
      <c r="I2" s="608"/>
      <c r="J2" s="608"/>
      <c r="K2" s="184"/>
    </row>
    <row r="3" spans="1:11" ht="30" customHeight="1">
      <c r="A3" s="651" t="s">
        <v>299</v>
      </c>
      <c r="B3" s="651"/>
      <c r="C3" s="651"/>
      <c r="D3" s="651"/>
      <c r="E3" s="651"/>
      <c r="F3" s="280" t="s">
        <v>80</v>
      </c>
    </row>
    <row r="4" spans="1:11" ht="5.4" customHeight="1">
      <c r="A4" s="10" t="s">
        <v>82</v>
      </c>
    </row>
    <row r="5" spans="1:11" ht="42" customHeight="1">
      <c r="B5" s="744" t="s">
        <v>183</v>
      </c>
      <c r="C5" s="744"/>
      <c r="D5" s="744"/>
      <c r="E5" s="744"/>
      <c r="F5" s="744"/>
      <c r="G5" s="11"/>
      <c r="H5" s="11"/>
    </row>
    <row r="6" spans="1:11" ht="30" customHeight="1">
      <c r="B6" s="743" t="s">
        <v>177</v>
      </c>
      <c r="C6" s="743"/>
      <c r="D6" s="743"/>
      <c r="E6" s="743"/>
      <c r="F6" s="743"/>
      <c r="G6" s="743"/>
      <c r="H6" s="743"/>
      <c r="I6" s="743"/>
    </row>
    <row r="7" spans="1:11" ht="30" customHeight="1">
      <c r="B7" s="653" t="s">
        <v>508</v>
      </c>
      <c r="C7" s="653"/>
      <c r="D7" s="653"/>
      <c r="E7" s="653"/>
      <c r="F7" s="653"/>
      <c r="G7" s="653"/>
      <c r="H7" s="653"/>
      <c r="I7" s="653"/>
    </row>
    <row r="8" spans="1:11" ht="30" customHeight="1">
      <c r="B8" s="650" t="s">
        <v>88</v>
      </c>
      <c r="C8" s="650"/>
      <c r="D8" s="650"/>
      <c r="E8" s="650"/>
      <c r="F8" s="650"/>
      <c r="G8" s="650"/>
    </row>
    <row r="9" spans="1:11" ht="37.950000000000003" customHeight="1">
      <c r="B9" s="650" t="s">
        <v>481</v>
      </c>
      <c r="C9" s="650"/>
      <c r="D9" s="650"/>
      <c r="E9" s="650"/>
      <c r="F9" s="650"/>
      <c r="G9" s="650"/>
    </row>
    <row r="10" spans="1:11" ht="40.950000000000003" customHeight="1">
      <c r="A10" s="10" t="s">
        <v>90</v>
      </c>
      <c r="B10" s="12" t="s">
        <v>176</v>
      </c>
      <c r="C10" s="745" t="s">
        <v>178</v>
      </c>
      <c r="D10" s="745"/>
      <c r="E10" s="745"/>
      <c r="F10" s="745"/>
      <c r="G10" s="745"/>
      <c r="H10" s="745"/>
      <c r="I10" s="745"/>
    </row>
    <row r="11" spans="1:11" ht="40.950000000000003" customHeight="1">
      <c r="A11" s="10"/>
      <c r="B11" s="13" t="s">
        <v>92</v>
      </c>
      <c r="C11" s="13" t="s">
        <v>179</v>
      </c>
      <c r="D11" s="13"/>
      <c r="E11" s="13"/>
      <c r="F11" s="13"/>
      <c r="G11" s="13"/>
    </row>
    <row r="12" spans="1:11" ht="40.950000000000003" customHeight="1">
      <c r="A12" s="9"/>
      <c r="B12" s="14" t="s">
        <v>188</v>
      </c>
      <c r="D12" s="13" t="s">
        <v>180</v>
      </c>
      <c r="E12" s="14"/>
      <c r="F12" s="14"/>
      <c r="G12" s="179" t="s">
        <v>181</v>
      </c>
      <c r="H12" s="16"/>
    </row>
    <row r="13" spans="1:11" ht="40.950000000000003" customHeight="1">
      <c r="A13" s="9"/>
      <c r="B13" s="14" t="s">
        <v>95</v>
      </c>
      <c r="C13" s="13" t="s">
        <v>509</v>
      </c>
      <c r="D13" s="14"/>
      <c r="E13" s="14"/>
      <c r="F13" s="14"/>
      <c r="G13" s="15"/>
      <c r="H13" s="36"/>
      <c r="I13" s="12"/>
    </row>
    <row r="15" spans="1:11" ht="16.2">
      <c r="B15" s="196" t="s">
        <v>184</v>
      </c>
    </row>
    <row r="16" spans="1:11">
      <c r="B16" s="197"/>
    </row>
  </sheetData>
  <mergeCells count="9">
    <mergeCell ref="C10:I10"/>
    <mergeCell ref="B8:G8"/>
    <mergeCell ref="B9:G9"/>
    <mergeCell ref="B7:I7"/>
    <mergeCell ref="A2:G2"/>
    <mergeCell ref="H2:J2"/>
    <mergeCell ref="A3:E3"/>
    <mergeCell ref="B5:F5"/>
    <mergeCell ref="B6:I6"/>
  </mergeCells>
  <phoneticPr fontId="2"/>
  <printOptions horizontalCentered="1"/>
  <pageMargins left="0.35433070866141736" right="0.39370078740157483" top="0.45" bottom="0.19685039370078741" header="0.37" footer="0.19685039370078741"/>
  <pageSetup paperSize="9" scale="94" orientation="portrait" horizontalDpi="12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F96F8B3A-8E02-4E44-ACDF-9819F2EFACCF}">
          <x14:formula1>
            <xm:f>'②役員日当（日当＋交通費+宿泊費)記入例'!$I$21:$I$36</xm:f>
          </x14:formula1>
          <xm:sqref>A3:E3</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FFAE2-3283-45FA-B27F-5F8715E517B9}">
  <sheetPr>
    <tabColor rgb="FF00B0F0"/>
    <pageSetUpPr fitToPage="1"/>
  </sheetPr>
  <dimension ref="A1:BT37"/>
  <sheetViews>
    <sheetView zoomScale="50" zoomScaleNormal="50" workbookViewId="0">
      <pane xSplit="1" ySplit="2" topLeftCell="B6" activePane="bottomRight" state="frozen"/>
      <selection activeCell="Y5" sqref="Y5:AA5"/>
      <selection pane="topRight" activeCell="Y5" sqref="Y5:AA5"/>
      <selection pane="bottomLeft" activeCell="Y5" sqref="Y5:AA5"/>
      <selection pane="bottomRight" activeCell="D26" sqref="D26"/>
    </sheetView>
  </sheetViews>
  <sheetFormatPr defaultColWidth="9.77734375" defaultRowHeight="16.2"/>
  <cols>
    <col min="1" max="1" width="7.88671875" style="198" customWidth="1"/>
    <col min="2" max="4" width="10" style="199" customWidth="1"/>
    <col min="5" max="5" width="8.21875" style="199" customWidth="1"/>
    <col min="6" max="7" width="14.77734375" style="199" customWidth="1"/>
    <col min="8" max="8" width="17.21875" style="199" customWidth="1"/>
    <col min="9" max="9" width="27.77734375" style="199" customWidth="1"/>
    <col min="10" max="12" width="7" style="199" customWidth="1"/>
    <col min="13" max="13" width="6.33203125" style="199" customWidth="1"/>
    <col min="14" max="14" width="5" style="199" customWidth="1"/>
    <col min="15" max="15" width="8.6640625" style="199" customWidth="1"/>
    <col min="16" max="16" width="5.44140625" style="199" customWidth="1"/>
    <col min="17" max="17" width="7.44140625" style="199" customWidth="1"/>
    <col min="18" max="19" width="6.33203125" style="199" customWidth="1"/>
    <col min="20" max="20" width="4.6640625" style="199" customWidth="1"/>
    <col min="21" max="21" width="5.88671875" style="199" customWidth="1"/>
    <col min="22" max="22" width="6.33203125" style="199" customWidth="1"/>
    <col min="23" max="23" width="8.88671875" style="199" customWidth="1"/>
    <col min="24" max="25" width="6.33203125" style="199" customWidth="1"/>
    <col min="26" max="26" width="5.21875" style="199" customWidth="1"/>
    <col min="27" max="27" width="5.6640625" style="199" customWidth="1"/>
    <col min="28" max="28" width="17.109375" style="199" customWidth="1"/>
    <col min="29" max="29" width="15.44140625" style="199" customWidth="1"/>
    <col min="30" max="30" width="15.6640625" style="199" customWidth="1"/>
    <col min="31" max="34" width="8.6640625" style="199" customWidth="1"/>
    <col min="35" max="35" width="7.88671875" style="199" customWidth="1"/>
    <col min="36" max="42" width="8.6640625" style="199" customWidth="1"/>
    <col min="43" max="43" width="5.21875" style="199" customWidth="1"/>
    <col min="44" max="44" width="5.6640625" style="199" customWidth="1"/>
    <col min="45" max="45" width="4" style="199" customWidth="1"/>
    <col min="46" max="49" width="3.44140625" style="199" customWidth="1"/>
    <col min="50" max="108" width="6.33203125" style="199" customWidth="1"/>
    <col min="109" max="16384" width="9.77734375" style="199"/>
  </cols>
  <sheetData>
    <row r="1" spans="1:72" ht="39.6" customHeight="1">
      <c r="B1" s="747" t="s">
        <v>315</v>
      </c>
      <c r="C1" s="747"/>
      <c r="D1" s="747"/>
      <c r="E1" s="747"/>
      <c r="F1" s="747"/>
      <c r="G1" s="747"/>
      <c r="H1" s="747"/>
      <c r="I1" s="747"/>
      <c r="J1" s="747"/>
      <c r="K1" s="747"/>
      <c r="L1" s="747"/>
      <c r="M1" s="747"/>
      <c r="N1" s="747"/>
      <c r="O1" s="747"/>
      <c r="P1" s="747"/>
      <c r="Q1" s="747"/>
      <c r="AR1" s="748" t="s">
        <v>482</v>
      </c>
      <c r="AS1" s="748"/>
      <c r="AT1" s="748"/>
      <c r="AU1" s="748"/>
      <c r="AV1" s="748"/>
      <c r="AW1" s="748"/>
    </row>
    <row r="2" spans="1:72" s="201" customFormat="1" ht="39.6" customHeight="1">
      <c r="A2" s="351" t="s">
        <v>195</v>
      </c>
      <c r="B2" s="749" t="s">
        <v>196</v>
      </c>
      <c r="C2" s="749"/>
      <c r="D2" s="749"/>
      <c r="E2" s="750"/>
      <c r="F2" s="746" t="s">
        <v>197</v>
      </c>
      <c r="G2" s="746"/>
      <c r="H2" s="746"/>
      <c r="I2" s="746"/>
      <c r="J2" s="746" t="s">
        <v>198</v>
      </c>
      <c r="K2" s="746"/>
      <c r="L2" s="746"/>
      <c r="M2" s="746" t="s">
        <v>199</v>
      </c>
      <c r="N2" s="746"/>
      <c r="O2" s="746"/>
      <c r="P2" s="746" t="s">
        <v>200</v>
      </c>
      <c r="Q2" s="746"/>
      <c r="R2" s="746"/>
      <c r="S2" s="746" t="s">
        <v>201</v>
      </c>
      <c r="T2" s="746"/>
      <c r="U2" s="746"/>
      <c r="V2" s="751" t="s">
        <v>202</v>
      </c>
      <c r="W2" s="746"/>
      <c r="X2" s="746"/>
      <c r="Y2" s="746" t="s">
        <v>203</v>
      </c>
      <c r="Z2" s="746"/>
      <c r="AA2" s="746"/>
      <c r="AB2" s="746" t="s">
        <v>204</v>
      </c>
      <c r="AC2" s="746"/>
      <c r="AD2" s="746"/>
      <c r="AE2" s="746" t="s">
        <v>205</v>
      </c>
      <c r="AF2" s="746"/>
      <c r="AG2" s="746"/>
      <c r="AH2" s="746" t="s">
        <v>206</v>
      </c>
      <c r="AI2" s="746"/>
      <c r="AJ2" s="746"/>
      <c r="AK2" s="746" t="s">
        <v>207</v>
      </c>
      <c r="AL2" s="746"/>
      <c r="AM2" s="746"/>
      <c r="AN2" s="746" t="s">
        <v>208</v>
      </c>
      <c r="AO2" s="746"/>
      <c r="AP2" s="746"/>
      <c r="AQ2" s="746" t="s">
        <v>209</v>
      </c>
      <c r="AR2" s="746"/>
      <c r="AS2" s="746"/>
      <c r="AT2" s="746" t="s">
        <v>210</v>
      </c>
      <c r="AU2" s="746"/>
      <c r="AV2" s="746"/>
      <c r="AW2" s="758"/>
      <c r="AX2" s="200"/>
    </row>
    <row r="3" spans="1:72" s="203" customFormat="1" ht="409.6" customHeight="1">
      <c r="A3" s="759" t="s">
        <v>316</v>
      </c>
      <c r="B3" s="752" t="s">
        <v>510</v>
      </c>
      <c r="C3" s="753"/>
      <c r="D3" s="753"/>
      <c r="E3" s="754"/>
      <c r="F3" s="752" t="s">
        <v>498</v>
      </c>
      <c r="G3" s="753"/>
      <c r="H3" s="753"/>
      <c r="I3" s="754"/>
      <c r="J3" s="752" t="s">
        <v>317</v>
      </c>
      <c r="K3" s="753"/>
      <c r="L3" s="754"/>
      <c r="M3" s="752" t="s">
        <v>318</v>
      </c>
      <c r="N3" s="753"/>
      <c r="O3" s="754"/>
      <c r="P3" s="752" t="s">
        <v>319</v>
      </c>
      <c r="Q3" s="753"/>
      <c r="R3" s="754"/>
      <c r="S3" s="752" t="s">
        <v>320</v>
      </c>
      <c r="T3" s="753"/>
      <c r="U3" s="754"/>
      <c r="V3" s="752" t="s">
        <v>321</v>
      </c>
      <c r="W3" s="753"/>
      <c r="X3" s="754"/>
      <c r="Y3" s="752" t="s">
        <v>322</v>
      </c>
      <c r="Z3" s="753"/>
      <c r="AA3" s="754"/>
      <c r="AB3" s="752" t="s">
        <v>422</v>
      </c>
      <c r="AC3" s="753"/>
      <c r="AD3" s="754"/>
      <c r="AE3" s="752" t="s">
        <v>211</v>
      </c>
      <c r="AF3" s="753"/>
      <c r="AG3" s="754"/>
      <c r="AH3" s="752" t="s">
        <v>212</v>
      </c>
      <c r="AI3" s="753"/>
      <c r="AJ3" s="754"/>
      <c r="AK3" s="752" t="s">
        <v>213</v>
      </c>
      <c r="AL3" s="753"/>
      <c r="AM3" s="754"/>
      <c r="AN3" s="752" t="s">
        <v>214</v>
      </c>
      <c r="AO3" s="753"/>
      <c r="AP3" s="754"/>
      <c r="AQ3" s="752" t="s">
        <v>323</v>
      </c>
      <c r="AR3" s="753"/>
      <c r="AS3" s="754"/>
      <c r="AT3" s="752" t="s">
        <v>324</v>
      </c>
      <c r="AU3" s="753"/>
      <c r="AV3" s="753"/>
      <c r="AW3" s="754"/>
      <c r="AX3" s="202"/>
      <c r="AY3" s="764"/>
      <c r="AZ3" s="764"/>
      <c r="BA3" s="764"/>
      <c r="BB3" s="764"/>
      <c r="BC3" s="764"/>
      <c r="BD3" s="764"/>
      <c r="BE3" s="764"/>
      <c r="BF3" s="764"/>
      <c r="BG3" s="764"/>
      <c r="BH3" s="764"/>
      <c r="BI3" s="764"/>
      <c r="BJ3" s="764"/>
      <c r="BK3" s="764"/>
      <c r="BL3" s="764"/>
      <c r="BM3" s="764"/>
      <c r="BN3" s="764"/>
      <c r="BO3" s="764"/>
      <c r="BP3" s="764"/>
      <c r="BQ3" s="764"/>
      <c r="BR3" s="764"/>
      <c r="BS3" s="764"/>
      <c r="BT3" s="764"/>
    </row>
    <row r="4" spans="1:72" s="203" customFormat="1" ht="408.6" customHeight="1">
      <c r="A4" s="760"/>
      <c r="B4" s="755"/>
      <c r="C4" s="756"/>
      <c r="D4" s="756"/>
      <c r="E4" s="757"/>
      <c r="F4" s="755"/>
      <c r="G4" s="756"/>
      <c r="H4" s="756"/>
      <c r="I4" s="757"/>
      <c r="J4" s="755"/>
      <c r="K4" s="756"/>
      <c r="L4" s="757"/>
      <c r="M4" s="755"/>
      <c r="N4" s="756"/>
      <c r="O4" s="757"/>
      <c r="P4" s="755"/>
      <c r="Q4" s="756"/>
      <c r="R4" s="757"/>
      <c r="S4" s="755"/>
      <c r="T4" s="756"/>
      <c r="U4" s="757"/>
      <c r="V4" s="755"/>
      <c r="W4" s="756"/>
      <c r="X4" s="757"/>
      <c r="Y4" s="755"/>
      <c r="Z4" s="756"/>
      <c r="AA4" s="757"/>
      <c r="AB4" s="755"/>
      <c r="AC4" s="756"/>
      <c r="AD4" s="757"/>
      <c r="AE4" s="755"/>
      <c r="AF4" s="756"/>
      <c r="AG4" s="757"/>
      <c r="AH4" s="755"/>
      <c r="AI4" s="756"/>
      <c r="AJ4" s="757"/>
      <c r="AK4" s="755"/>
      <c r="AL4" s="756"/>
      <c r="AM4" s="757"/>
      <c r="AN4" s="755"/>
      <c r="AO4" s="756"/>
      <c r="AP4" s="757"/>
      <c r="AQ4" s="755"/>
      <c r="AR4" s="756"/>
      <c r="AS4" s="757"/>
      <c r="AT4" s="755"/>
      <c r="AU4" s="756"/>
      <c r="AV4" s="756"/>
      <c r="AW4" s="757"/>
      <c r="AX4" s="202"/>
      <c r="AY4" s="764"/>
      <c r="AZ4" s="764"/>
      <c r="BA4" s="764"/>
      <c r="BB4" s="764"/>
      <c r="BC4" s="764"/>
      <c r="BD4" s="764"/>
      <c r="BE4" s="764"/>
      <c r="BF4" s="764"/>
      <c r="BG4" s="764"/>
      <c r="BH4" s="764"/>
      <c r="BI4" s="764"/>
      <c r="BJ4" s="764"/>
      <c r="BK4" s="764"/>
      <c r="BL4" s="764"/>
      <c r="BM4" s="764"/>
      <c r="BN4" s="764"/>
      <c r="BO4" s="764"/>
      <c r="BP4" s="764"/>
      <c r="BQ4" s="764"/>
      <c r="BR4" s="764"/>
      <c r="BS4" s="764"/>
      <c r="BT4" s="764"/>
    </row>
    <row r="5" spans="1:72" s="203" customFormat="1" ht="408.6" customHeight="1">
      <c r="A5" s="422"/>
      <c r="B5" s="755"/>
      <c r="C5" s="756"/>
      <c r="D5" s="756"/>
      <c r="E5" s="757"/>
      <c r="F5" s="755"/>
      <c r="G5" s="756"/>
      <c r="H5" s="756"/>
      <c r="I5" s="757"/>
      <c r="J5" s="420"/>
      <c r="K5" s="427"/>
      <c r="L5" s="421"/>
      <c r="M5" s="755"/>
      <c r="N5" s="756"/>
      <c r="O5" s="757"/>
      <c r="P5" s="420"/>
      <c r="Q5" s="427"/>
      <c r="R5" s="421"/>
      <c r="S5" s="420"/>
      <c r="T5" s="427"/>
      <c r="U5" s="421"/>
      <c r="V5" s="420"/>
      <c r="W5" s="427"/>
      <c r="X5" s="421"/>
      <c r="Y5" s="420"/>
      <c r="Z5" s="427"/>
      <c r="AA5" s="421"/>
      <c r="AB5" s="755"/>
      <c r="AC5" s="756"/>
      <c r="AD5" s="757"/>
      <c r="AE5" s="420"/>
      <c r="AF5" s="427"/>
      <c r="AG5" s="421"/>
      <c r="AH5" s="420"/>
      <c r="AI5" s="427"/>
      <c r="AJ5" s="421"/>
      <c r="AK5" s="420"/>
      <c r="AL5" s="427"/>
      <c r="AM5" s="421"/>
      <c r="AN5" s="420"/>
      <c r="AO5" s="427"/>
      <c r="AP5" s="421"/>
      <c r="AQ5" s="420"/>
      <c r="AR5" s="427"/>
      <c r="AS5" s="421"/>
      <c r="AT5" s="420"/>
      <c r="AU5" s="427"/>
      <c r="AV5" s="427"/>
      <c r="AW5" s="421"/>
      <c r="AX5" s="202"/>
      <c r="AY5" s="353"/>
      <c r="AZ5" s="353"/>
      <c r="BA5" s="353"/>
      <c r="BB5" s="353"/>
      <c r="BC5" s="353"/>
      <c r="BD5" s="353"/>
      <c r="BE5" s="353"/>
      <c r="BF5" s="353"/>
      <c r="BG5" s="353"/>
      <c r="BH5" s="353"/>
      <c r="BI5" s="353"/>
      <c r="BJ5" s="353"/>
      <c r="BK5" s="353"/>
      <c r="BL5" s="353"/>
      <c r="BM5" s="353"/>
      <c r="BN5" s="353"/>
      <c r="BO5" s="353"/>
      <c r="BP5" s="353"/>
      <c r="BQ5" s="353"/>
      <c r="BR5" s="353"/>
      <c r="BS5" s="353"/>
      <c r="BT5" s="353"/>
    </row>
    <row r="6" spans="1:72" s="203" customFormat="1" ht="409.6" customHeight="1">
      <c r="A6" s="303"/>
      <c r="B6" s="761"/>
      <c r="C6" s="762"/>
      <c r="D6" s="762"/>
      <c r="E6" s="763"/>
      <c r="F6" s="761"/>
      <c r="G6" s="762"/>
      <c r="H6" s="762"/>
      <c r="I6" s="763"/>
      <c r="J6" s="417"/>
      <c r="K6" s="418"/>
      <c r="L6" s="419"/>
      <c r="M6" s="761"/>
      <c r="N6" s="762"/>
      <c r="O6" s="763"/>
      <c r="P6" s="765"/>
      <c r="Q6" s="766"/>
      <c r="R6" s="767"/>
      <c r="S6" s="761"/>
      <c r="T6" s="762"/>
      <c r="U6" s="763"/>
      <c r="V6" s="761"/>
      <c r="W6" s="762"/>
      <c r="X6" s="763"/>
      <c r="Y6" s="761"/>
      <c r="Z6" s="762"/>
      <c r="AA6" s="763"/>
      <c r="AB6" s="761"/>
      <c r="AC6" s="762"/>
      <c r="AD6" s="763"/>
      <c r="AE6" s="417"/>
      <c r="AF6" s="418"/>
      <c r="AG6" s="419"/>
      <c r="AH6" s="417"/>
      <c r="AI6" s="418"/>
      <c r="AJ6" s="419"/>
      <c r="AK6" s="417"/>
      <c r="AL6" s="418"/>
      <c r="AM6" s="419"/>
      <c r="AN6" s="417"/>
      <c r="AO6" s="418"/>
      <c r="AP6" s="419"/>
      <c r="AQ6" s="417"/>
      <c r="AR6" s="418"/>
      <c r="AS6" s="419"/>
      <c r="AT6" s="417"/>
      <c r="AU6" s="418"/>
      <c r="AV6" s="418"/>
      <c r="AW6" s="419"/>
      <c r="AX6" s="202"/>
      <c r="AY6" s="353"/>
      <c r="AZ6" s="353"/>
      <c r="BA6" s="353"/>
      <c r="BB6" s="353"/>
      <c r="BC6" s="353"/>
      <c r="BD6" s="353"/>
      <c r="BE6" s="353"/>
      <c r="BF6" s="353"/>
      <c r="BG6" s="353"/>
      <c r="BH6" s="353"/>
      <c r="BI6" s="353"/>
      <c r="BJ6" s="353"/>
      <c r="BK6" s="353"/>
      <c r="BL6" s="353"/>
      <c r="BM6" s="353"/>
      <c r="BN6" s="353"/>
      <c r="BO6" s="353"/>
      <c r="BP6" s="353"/>
      <c r="BQ6" s="353"/>
      <c r="BR6" s="353"/>
      <c r="BS6" s="353"/>
      <c r="BT6" s="353"/>
    </row>
    <row r="7" spans="1:72" s="203" customFormat="1" ht="19.95" hidden="1" customHeight="1">
      <c r="A7" s="768" t="s">
        <v>325</v>
      </c>
      <c r="B7" s="770" t="s">
        <v>326</v>
      </c>
      <c r="C7" s="771"/>
      <c r="D7" s="771"/>
      <c r="E7" s="772"/>
      <c r="F7" s="770" t="s">
        <v>327</v>
      </c>
      <c r="G7" s="771"/>
      <c r="H7" s="771"/>
      <c r="I7" s="772"/>
      <c r="J7" s="770" t="s">
        <v>328</v>
      </c>
      <c r="K7" s="771"/>
      <c r="L7" s="772"/>
      <c r="M7" s="776" t="s">
        <v>329</v>
      </c>
      <c r="N7" s="777"/>
      <c r="O7" s="777"/>
      <c r="P7" s="780" t="s">
        <v>330</v>
      </c>
      <c r="Q7" s="781"/>
      <c r="R7" s="781"/>
      <c r="S7" s="776" t="s">
        <v>331</v>
      </c>
      <c r="T7" s="777"/>
      <c r="U7" s="777"/>
      <c r="V7" s="776" t="s">
        <v>215</v>
      </c>
      <c r="W7" s="777"/>
      <c r="X7" s="777"/>
      <c r="Y7" s="770" t="s">
        <v>332</v>
      </c>
      <c r="Z7" s="771"/>
      <c r="AA7" s="772"/>
      <c r="AB7" s="776" t="s">
        <v>333</v>
      </c>
      <c r="AC7" s="777"/>
      <c r="AD7" s="777"/>
      <c r="AE7" s="776" t="s">
        <v>334</v>
      </c>
      <c r="AF7" s="777"/>
      <c r="AG7" s="777"/>
      <c r="AH7" s="776" t="s">
        <v>335</v>
      </c>
      <c r="AI7" s="777"/>
      <c r="AJ7" s="777"/>
      <c r="AK7" s="776" t="s">
        <v>336</v>
      </c>
      <c r="AL7" s="777"/>
      <c r="AM7" s="777"/>
      <c r="AN7" s="776" t="s">
        <v>337</v>
      </c>
      <c r="AO7" s="777"/>
      <c r="AP7" s="777"/>
      <c r="AQ7" s="776" t="s">
        <v>216</v>
      </c>
      <c r="AR7" s="776"/>
      <c r="AS7" s="776"/>
      <c r="AT7" s="784"/>
      <c r="AU7" s="785"/>
      <c r="AV7" s="785"/>
      <c r="AW7" s="786"/>
    </row>
    <row r="8" spans="1:72" s="203" customFormat="1" ht="19.95" hidden="1" customHeight="1">
      <c r="A8" s="768"/>
      <c r="B8" s="770"/>
      <c r="C8" s="771"/>
      <c r="D8" s="771"/>
      <c r="E8" s="772"/>
      <c r="F8" s="770"/>
      <c r="G8" s="771"/>
      <c r="H8" s="771"/>
      <c r="I8" s="772"/>
      <c r="J8" s="770"/>
      <c r="K8" s="771"/>
      <c r="L8" s="772"/>
      <c r="M8" s="778"/>
      <c r="N8" s="778"/>
      <c r="O8" s="778"/>
      <c r="P8" s="782"/>
      <c r="Q8" s="782"/>
      <c r="R8" s="782"/>
      <c r="S8" s="778"/>
      <c r="T8" s="778"/>
      <c r="U8" s="778"/>
      <c r="V8" s="778"/>
      <c r="W8" s="778"/>
      <c r="X8" s="778"/>
      <c r="Y8" s="770"/>
      <c r="Z8" s="771"/>
      <c r="AA8" s="772"/>
      <c r="AB8" s="778"/>
      <c r="AC8" s="778"/>
      <c r="AD8" s="778"/>
      <c r="AE8" s="778"/>
      <c r="AF8" s="778"/>
      <c r="AG8" s="778"/>
      <c r="AH8" s="778"/>
      <c r="AI8" s="778"/>
      <c r="AJ8" s="778"/>
      <c r="AK8" s="778"/>
      <c r="AL8" s="778"/>
      <c r="AM8" s="778"/>
      <c r="AN8" s="778"/>
      <c r="AO8" s="778"/>
      <c r="AP8" s="778"/>
      <c r="AQ8" s="783"/>
      <c r="AR8" s="783"/>
      <c r="AS8" s="783"/>
      <c r="AT8" s="784"/>
      <c r="AU8" s="785"/>
      <c r="AV8" s="785"/>
      <c r="AW8" s="786"/>
    </row>
    <row r="9" spans="1:72" s="203" customFormat="1" ht="19.95" hidden="1" customHeight="1">
      <c r="A9" s="768"/>
      <c r="B9" s="770"/>
      <c r="C9" s="771"/>
      <c r="D9" s="771"/>
      <c r="E9" s="772"/>
      <c r="F9" s="770"/>
      <c r="G9" s="771"/>
      <c r="H9" s="771"/>
      <c r="I9" s="772"/>
      <c r="J9" s="770"/>
      <c r="K9" s="771"/>
      <c r="L9" s="772"/>
      <c r="M9" s="778"/>
      <c r="N9" s="778"/>
      <c r="O9" s="778"/>
      <c r="P9" s="782"/>
      <c r="Q9" s="782"/>
      <c r="R9" s="782"/>
      <c r="S9" s="778"/>
      <c r="T9" s="778"/>
      <c r="U9" s="778"/>
      <c r="V9" s="778"/>
      <c r="W9" s="778"/>
      <c r="X9" s="778"/>
      <c r="Y9" s="770"/>
      <c r="Z9" s="771"/>
      <c r="AA9" s="772"/>
      <c r="AB9" s="778"/>
      <c r="AC9" s="778"/>
      <c r="AD9" s="778"/>
      <c r="AE9" s="778"/>
      <c r="AF9" s="778"/>
      <c r="AG9" s="778"/>
      <c r="AH9" s="778"/>
      <c r="AI9" s="778"/>
      <c r="AJ9" s="778"/>
      <c r="AK9" s="778"/>
      <c r="AL9" s="778"/>
      <c r="AM9" s="778"/>
      <c r="AN9" s="778"/>
      <c r="AO9" s="778"/>
      <c r="AP9" s="778"/>
      <c r="AQ9" s="783"/>
      <c r="AR9" s="783"/>
      <c r="AS9" s="783"/>
      <c r="AT9" s="784"/>
      <c r="AU9" s="785"/>
      <c r="AV9" s="785"/>
      <c r="AW9" s="786"/>
    </row>
    <row r="10" spans="1:72" s="203" customFormat="1" ht="19.95" hidden="1" customHeight="1">
      <c r="A10" s="768"/>
      <c r="B10" s="770"/>
      <c r="C10" s="771"/>
      <c r="D10" s="771"/>
      <c r="E10" s="772"/>
      <c r="F10" s="770"/>
      <c r="G10" s="771"/>
      <c r="H10" s="771"/>
      <c r="I10" s="772"/>
      <c r="J10" s="770"/>
      <c r="K10" s="771"/>
      <c r="L10" s="772"/>
      <c r="M10" s="778"/>
      <c r="N10" s="778"/>
      <c r="O10" s="778"/>
      <c r="P10" s="782"/>
      <c r="Q10" s="782"/>
      <c r="R10" s="782"/>
      <c r="S10" s="778"/>
      <c r="T10" s="778"/>
      <c r="U10" s="778"/>
      <c r="V10" s="778"/>
      <c r="W10" s="778"/>
      <c r="X10" s="778"/>
      <c r="Y10" s="770"/>
      <c r="Z10" s="771"/>
      <c r="AA10" s="772"/>
      <c r="AB10" s="778"/>
      <c r="AC10" s="778"/>
      <c r="AD10" s="778"/>
      <c r="AE10" s="778"/>
      <c r="AF10" s="778"/>
      <c r="AG10" s="778"/>
      <c r="AH10" s="778"/>
      <c r="AI10" s="778"/>
      <c r="AJ10" s="778"/>
      <c r="AK10" s="778"/>
      <c r="AL10" s="778"/>
      <c r="AM10" s="778"/>
      <c r="AN10" s="778"/>
      <c r="AO10" s="778"/>
      <c r="AP10" s="778"/>
      <c r="AQ10" s="783"/>
      <c r="AR10" s="783"/>
      <c r="AS10" s="783"/>
      <c r="AT10" s="784"/>
      <c r="AU10" s="785"/>
      <c r="AV10" s="785"/>
      <c r="AW10" s="786"/>
    </row>
    <row r="11" spans="1:72" s="203" customFormat="1" ht="19.95" hidden="1" customHeight="1">
      <c r="A11" s="768"/>
      <c r="B11" s="770"/>
      <c r="C11" s="771"/>
      <c r="D11" s="771"/>
      <c r="E11" s="772"/>
      <c r="F11" s="770"/>
      <c r="G11" s="771"/>
      <c r="H11" s="771"/>
      <c r="I11" s="772"/>
      <c r="J11" s="770"/>
      <c r="K11" s="771"/>
      <c r="L11" s="772"/>
      <c r="M11" s="778"/>
      <c r="N11" s="778"/>
      <c r="O11" s="778"/>
      <c r="P11" s="782"/>
      <c r="Q11" s="782"/>
      <c r="R11" s="782"/>
      <c r="S11" s="778"/>
      <c r="T11" s="778"/>
      <c r="U11" s="778"/>
      <c r="V11" s="778"/>
      <c r="W11" s="778"/>
      <c r="X11" s="778"/>
      <c r="Y11" s="770"/>
      <c r="Z11" s="771"/>
      <c r="AA11" s="772"/>
      <c r="AB11" s="778"/>
      <c r="AC11" s="778"/>
      <c r="AD11" s="778"/>
      <c r="AE11" s="778"/>
      <c r="AF11" s="778"/>
      <c r="AG11" s="778"/>
      <c r="AH11" s="778"/>
      <c r="AI11" s="778"/>
      <c r="AJ11" s="778"/>
      <c r="AK11" s="778"/>
      <c r="AL11" s="778"/>
      <c r="AM11" s="778"/>
      <c r="AN11" s="778"/>
      <c r="AO11" s="778"/>
      <c r="AP11" s="778"/>
      <c r="AQ11" s="783"/>
      <c r="AR11" s="783"/>
      <c r="AS11" s="783"/>
      <c r="AT11" s="784"/>
      <c r="AU11" s="785"/>
      <c r="AV11" s="785"/>
      <c r="AW11" s="786"/>
    </row>
    <row r="12" spans="1:72" s="203" customFormat="1" ht="19.95" hidden="1" customHeight="1">
      <c r="A12" s="768"/>
      <c r="B12" s="770"/>
      <c r="C12" s="771"/>
      <c r="D12" s="771"/>
      <c r="E12" s="772"/>
      <c r="F12" s="770"/>
      <c r="G12" s="771"/>
      <c r="H12" s="771"/>
      <c r="I12" s="772"/>
      <c r="J12" s="770"/>
      <c r="K12" s="771"/>
      <c r="L12" s="772"/>
      <c r="M12" s="778"/>
      <c r="N12" s="778"/>
      <c r="O12" s="778"/>
      <c r="P12" s="782"/>
      <c r="Q12" s="782"/>
      <c r="R12" s="782"/>
      <c r="S12" s="778"/>
      <c r="T12" s="778"/>
      <c r="U12" s="778"/>
      <c r="V12" s="778"/>
      <c r="W12" s="778"/>
      <c r="X12" s="778"/>
      <c r="Y12" s="770"/>
      <c r="Z12" s="771"/>
      <c r="AA12" s="772"/>
      <c r="AB12" s="778"/>
      <c r="AC12" s="778"/>
      <c r="AD12" s="778"/>
      <c r="AE12" s="778"/>
      <c r="AF12" s="778"/>
      <c r="AG12" s="778"/>
      <c r="AH12" s="778"/>
      <c r="AI12" s="778"/>
      <c r="AJ12" s="778"/>
      <c r="AK12" s="778"/>
      <c r="AL12" s="778"/>
      <c r="AM12" s="778"/>
      <c r="AN12" s="778"/>
      <c r="AO12" s="778"/>
      <c r="AP12" s="778"/>
      <c r="AQ12" s="783"/>
      <c r="AR12" s="783"/>
      <c r="AS12" s="783"/>
      <c r="AT12" s="784"/>
      <c r="AU12" s="785"/>
      <c r="AV12" s="785"/>
      <c r="AW12" s="786"/>
    </row>
    <row r="13" spans="1:72" s="203" customFormat="1" ht="19.95" hidden="1" customHeight="1">
      <c r="A13" s="768"/>
      <c r="B13" s="770"/>
      <c r="C13" s="771"/>
      <c r="D13" s="771"/>
      <c r="E13" s="772"/>
      <c r="F13" s="770"/>
      <c r="G13" s="771"/>
      <c r="H13" s="771"/>
      <c r="I13" s="772"/>
      <c r="J13" s="770"/>
      <c r="K13" s="771"/>
      <c r="L13" s="772"/>
      <c r="M13" s="778"/>
      <c r="N13" s="778"/>
      <c r="O13" s="778"/>
      <c r="P13" s="782"/>
      <c r="Q13" s="782"/>
      <c r="R13" s="782"/>
      <c r="S13" s="778"/>
      <c r="T13" s="778"/>
      <c r="U13" s="778"/>
      <c r="V13" s="778"/>
      <c r="W13" s="778"/>
      <c r="X13" s="778"/>
      <c r="Y13" s="770"/>
      <c r="Z13" s="771"/>
      <c r="AA13" s="772"/>
      <c r="AB13" s="778"/>
      <c r="AC13" s="778"/>
      <c r="AD13" s="778"/>
      <c r="AE13" s="778"/>
      <c r="AF13" s="778"/>
      <c r="AG13" s="778"/>
      <c r="AH13" s="778"/>
      <c r="AI13" s="778"/>
      <c r="AJ13" s="778"/>
      <c r="AK13" s="778"/>
      <c r="AL13" s="778"/>
      <c r="AM13" s="778"/>
      <c r="AN13" s="778"/>
      <c r="AO13" s="778"/>
      <c r="AP13" s="778"/>
      <c r="AQ13" s="783"/>
      <c r="AR13" s="783"/>
      <c r="AS13" s="783"/>
      <c r="AT13" s="784"/>
      <c r="AU13" s="785"/>
      <c r="AV13" s="785"/>
      <c r="AW13" s="786"/>
    </row>
    <row r="14" spans="1:72" s="203" customFormat="1" ht="19.95" hidden="1" customHeight="1">
      <c r="A14" s="768"/>
      <c r="B14" s="770"/>
      <c r="C14" s="771"/>
      <c r="D14" s="771"/>
      <c r="E14" s="772"/>
      <c r="F14" s="770"/>
      <c r="G14" s="771"/>
      <c r="H14" s="771"/>
      <c r="I14" s="772"/>
      <c r="J14" s="770"/>
      <c r="K14" s="771"/>
      <c r="L14" s="772"/>
      <c r="M14" s="778"/>
      <c r="N14" s="778"/>
      <c r="O14" s="778"/>
      <c r="P14" s="782"/>
      <c r="Q14" s="782"/>
      <c r="R14" s="782"/>
      <c r="S14" s="778"/>
      <c r="T14" s="778"/>
      <c r="U14" s="778"/>
      <c r="V14" s="778"/>
      <c r="W14" s="778"/>
      <c r="X14" s="778"/>
      <c r="Y14" s="770"/>
      <c r="Z14" s="771"/>
      <c r="AA14" s="772"/>
      <c r="AB14" s="778"/>
      <c r="AC14" s="778"/>
      <c r="AD14" s="778"/>
      <c r="AE14" s="778"/>
      <c r="AF14" s="778"/>
      <c r="AG14" s="778"/>
      <c r="AH14" s="778"/>
      <c r="AI14" s="778"/>
      <c r="AJ14" s="778"/>
      <c r="AK14" s="778"/>
      <c r="AL14" s="778"/>
      <c r="AM14" s="778"/>
      <c r="AN14" s="778"/>
      <c r="AO14" s="778"/>
      <c r="AP14" s="778"/>
      <c r="AQ14" s="783"/>
      <c r="AR14" s="783"/>
      <c r="AS14" s="783"/>
      <c r="AT14" s="784"/>
      <c r="AU14" s="785"/>
      <c r="AV14" s="785"/>
      <c r="AW14" s="786"/>
    </row>
    <row r="15" spans="1:72" s="203" customFormat="1" ht="19.95" hidden="1" customHeight="1">
      <c r="A15" s="768"/>
      <c r="B15" s="770"/>
      <c r="C15" s="771"/>
      <c r="D15" s="771"/>
      <c r="E15" s="772"/>
      <c r="F15" s="770"/>
      <c r="G15" s="771"/>
      <c r="H15" s="771"/>
      <c r="I15" s="772"/>
      <c r="J15" s="770"/>
      <c r="K15" s="771"/>
      <c r="L15" s="772"/>
      <c r="M15" s="778"/>
      <c r="N15" s="778"/>
      <c r="O15" s="778"/>
      <c r="P15" s="782"/>
      <c r="Q15" s="782"/>
      <c r="R15" s="782"/>
      <c r="S15" s="778"/>
      <c r="T15" s="778"/>
      <c r="U15" s="778"/>
      <c r="V15" s="778"/>
      <c r="W15" s="778"/>
      <c r="X15" s="778"/>
      <c r="Y15" s="770"/>
      <c r="Z15" s="771"/>
      <c r="AA15" s="772"/>
      <c r="AB15" s="778"/>
      <c r="AC15" s="778"/>
      <c r="AD15" s="778"/>
      <c r="AE15" s="778"/>
      <c r="AF15" s="778"/>
      <c r="AG15" s="778"/>
      <c r="AH15" s="778"/>
      <c r="AI15" s="778"/>
      <c r="AJ15" s="778"/>
      <c r="AK15" s="778"/>
      <c r="AL15" s="778"/>
      <c r="AM15" s="778"/>
      <c r="AN15" s="778"/>
      <c r="AO15" s="778"/>
      <c r="AP15" s="778"/>
      <c r="AQ15" s="783"/>
      <c r="AR15" s="783"/>
      <c r="AS15" s="783"/>
      <c r="AT15" s="784"/>
      <c r="AU15" s="785"/>
      <c r="AV15" s="785"/>
      <c r="AW15" s="786"/>
    </row>
    <row r="16" spans="1:72" s="203" customFormat="1" ht="19.95" hidden="1" customHeight="1">
      <c r="A16" s="768"/>
      <c r="B16" s="770"/>
      <c r="C16" s="771"/>
      <c r="D16" s="771"/>
      <c r="E16" s="772"/>
      <c r="F16" s="770"/>
      <c r="G16" s="771"/>
      <c r="H16" s="771"/>
      <c r="I16" s="772"/>
      <c r="J16" s="770"/>
      <c r="K16" s="771"/>
      <c r="L16" s="772"/>
      <c r="M16" s="778"/>
      <c r="N16" s="778"/>
      <c r="O16" s="778"/>
      <c r="P16" s="782"/>
      <c r="Q16" s="782"/>
      <c r="R16" s="782"/>
      <c r="S16" s="778"/>
      <c r="T16" s="778"/>
      <c r="U16" s="778"/>
      <c r="V16" s="778"/>
      <c r="W16" s="778"/>
      <c r="X16" s="778"/>
      <c r="Y16" s="770"/>
      <c r="Z16" s="771"/>
      <c r="AA16" s="772"/>
      <c r="AB16" s="778"/>
      <c r="AC16" s="778"/>
      <c r="AD16" s="778"/>
      <c r="AE16" s="778"/>
      <c r="AF16" s="778"/>
      <c r="AG16" s="778"/>
      <c r="AH16" s="778"/>
      <c r="AI16" s="778"/>
      <c r="AJ16" s="778"/>
      <c r="AK16" s="778"/>
      <c r="AL16" s="778"/>
      <c r="AM16" s="778"/>
      <c r="AN16" s="778"/>
      <c r="AO16" s="778"/>
      <c r="AP16" s="778"/>
      <c r="AQ16" s="783"/>
      <c r="AR16" s="783"/>
      <c r="AS16" s="783"/>
      <c r="AT16" s="784"/>
      <c r="AU16" s="785"/>
      <c r="AV16" s="785"/>
      <c r="AW16" s="786"/>
    </row>
    <row r="17" spans="1:50" s="203" customFormat="1" ht="19.95" hidden="1" customHeight="1">
      <c r="A17" s="768"/>
      <c r="B17" s="770"/>
      <c r="C17" s="771"/>
      <c r="D17" s="771"/>
      <c r="E17" s="772"/>
      <c r="F17" s="770"/>
      <c r="G17" s="771"/>
      <c r="H17" s="771"/>
      <c r="I17" s="772"/>
      <c r="J17" s="770"/>
      <c r="K17" s="771"/>
      <c r="L17" s="772"/>
      <c r="M17" s="778"/>
      <c r="N17" s="778"/>
      <c r="O17" s="778"/>
      <c r="P17" s="782"/>
      <c r="Q17" s="782"/>
      <c r="R17" s="782"/>
      <c r="S17" s="778"/>
      <c r="T17" s="778"/>
      <c r="U17" s="778"/>
      <c r="V17" s="778"/>
      <c r="W17" s="778"/>
      <c r="X17" s="778"/>
      <c r="Y17" s="770"/>
      <c r="Z17" s="771"/>
      <c r="AA17" s="772"/>
      <c r="AB17" s="778"/>
      <c r="AC17" s="778"/>
      <c r="AD17" s="778"/>
      <c r="AE17" s="778"/>
      <c r="AF17" s="778"/>
      <c r="AG17" s="778"/>
      <c r="AH17" s="778"/>
      <c r="AI17" s="778"/>
      <c r="AJ17" s="778"/>
      <c r="AK17" s="778"/>
      <c r="AL17" s="778"/>
      <c r="AM17" s="778"/>
      <c r="AN17" s="778"/>
      <c r="AO17" s="778"/>
      <c r="AP17" s="778"/>
      <c r="AQ17" s="783"/>
      <c r="AR17" s="783"/>
      <c r="AS17" s="783"/>
      <c r="AT17" s="784"/>
      <c r="AU17" s="785"/>
      <c r="AV17" s="785"/>
      <c r="AW17" s="786"/>
    </row>
    <row r="18" spans="1:50" s="203" customFormat="1" ht="58.95" hidden="1" customHeight="1">
      <c r="A18" s="768"/>
      <c r="B18" s="770"/>
      <c r="C18" s="771"/>
      <c r="D18" s="771"/>
      <c r="E18" s="772"/>
      <c r="F18" s="770"/>
      <c r="G18" s="771"/>
      <c r="H18" s="771"/>
      <c r="I18" s="772"/>
      <c r="J18" s="770"/>
      <c r="K18" s="771"/>
      <c r="L18" s="772"/>
      <c r="M18" s="778"/>
      <c r="N18" s="778"/>
      <c r="O18" s="778"/>
      <c r="P18" s="782"/>
      <c r="Q18" s="782"/>
      <c r="R18" s="782"/>
      <c r="S18" s="778"/>
      <c r="T18" s="778"/>
      <c r="U18" s="778"/>
      <c r="V18" s="778"/>
      <c r="W18" s="778"/>
      <c r="X18" s="778"/>
      <c r="Y18" s="770"/>
      <c r="Z18" s="771"/>
      <c r="AA18" s="772"/>
      <c r="AB18" s="778"/>
      <c r="AC18" s="778"/>
      <c r="AD18" s="778"/>
      <c r="AE18" s="778"/>
      <c r="AF18" s="778"/>
      <c r="AG18" s="778"/>
      <c r="AH18" s="778"/>
      <c r="AI18" s="778"/>
      <c r="AJ18" s="778"/>
      <c r="AK18" s="778"/>
      <c r="AL18" s="778"/>
      <c r="AM18" s="778"/>
      <c r="AN18" s="778"/>
      <c r="AO18" s="778"/>
      <c r="AP18" s="778"/>
      <c r="AQ18" s="783"/>
      <c r="AR18" s="783"/>
      <c r="AS18" s="783"/>
      <c r="AT18" s="784"/>
      <c r="AU18" s="785"/>
      <c r="AV18" s="785"/>
      <c r="AW18" s="786"/>
    </row>
    <row r="19" spans="1:50" s="203" customFormat="1" ht="54" hidden="1" customHeight="1">
      <c r="A19" s="768"/>
      <c r="B19" s="770"/>
      <c r="C19" s="771"/>
      <c r="D19" s="771"/>
      <c r="E19" s="772"/>
      <c r="F19" s="770"/>
      <c r="G19" s="771"/>
      <c r="H19" s="771"/>
      <c r="I19" s="772"/>
      <c r="J19" s="770"/>
      <c r="K19" s="771"/>
      <c r="L19" s="772"/>
      <c r="M19" s="778"/>
      <c r="N19" s="778"/>
      <c r="O19" s="778"/>
      <c r="P19" s="782"/>
      <c r="Q19" s="782"/>
      <c r="R19" s="782"/>
      <c r="S19" s="778"/>
      <c r="T19" s="778"/>
      <c r="U19" s="778"/>
      <c r="V19" s="778"/>
      <c r="W19" s="778"/>
      <c r="X19" s="778"/>
      <c r="Y19" s="770"/>
      <c r="Z19" s="771"/>
      <c r="AA19" s="772"/>
      <c r="AB19" s="778"/>
      <c r="AC19" s="778"/>
      <c r="AD19" s="778"/>
      <c r="AE19" s="778"/>
      <c r="AF19" s="778"/>
      <c r="AG19" s="778"/>
      <c r="AH19" s="778"/>
      <c r="AI19" s="778"/>
      <c r="AJ19" s="778"/>
      <c r="AK19" s="778"/>
      <c r="AL19" s="778"/>
      <c r="AM19" s="778"/>
      <c r="AN19" s="778"/>
      <c r="AO19" s="778"/>
      <c r="AP19" s="778"/>
      <c r="AQ19" s="783"/>
      <c r="AR19" s="783"/>
      <c r="AS19" s="783"/>
      <c r="AT19" s="784"/>
      <c r="AU19" s="785"/>
      <c r="AV19" s="785"/>
      <c r="AW19" s="786"/>
    </row>
    <row r="20" spans="1:50" s="203" customFormat="1" ht="13.95" hidden="1" customHeight="1">
      <c r="A20" s="768"/>
      <c r="B20" s="770"/>
      <c r="C20" s="771"/>
      <c r="D20" s="771"/>
      <c r="E20" s="772"/>
      <c r="F20" s="770"/>
      <c r="G20" s="771"/>
      <c r="H20" s="771"/>
      <c r="I20" s="772"/>
      <c r="J20" s="770"/>
      <c r="K20" s="771"/>
      <c r="L20" s="772"/>
      <c r="M20" s="778"/>
      <c r="N20" s="778"/>
      <c r="O20" s="778"/>
      <c r="P20" s="782"/>
      <c r="Q20" s="782"/>
      <c r="R20" s="782"/>
      <c r="S20" s="778"/>
      <c r="T20" s="778"/>
      <c r="U20" s="778"/>
      <c r="V20" s="778"/>
      <c r="W20" s="778"/>
      <c r="X20" s="778"/>
      <c r="Y20" s="770"/>
      <c r="Z20" s="771"/>
      <c r="AA20" s="772"/>
      <c r="AB20" s="778"/>
      <c r="AC20" s="778"/>
      <c r="AD20" s="778"/>
      <c r="AE20" s="778"/>
      <c r="AF20" s="778"/>
      <c r="AG20" s="778"/>
      <c r="AH20" s="778"/>
      <c r="AI20" s="778"/>
      <c r="AJ20" s="778"/>
      <c r="AK20" s="778"/>
      <c r="AL20" s="778"/>
      <c r="AM20" s="778"/>
      <c r="AN20" s="778"/>
      <c r="AO20" s="778"/>
      <c r="AP20" s="778"/>
      <c r="AQ20" s="783"/>
      <c r="AR20" s="783"/>
      <c r="AS20" s="783"/>
      <c r="AT20" s="784"/>
      <c r="AU20" s="785"/>
      <c r="AV20" s="785"/>
      <c r="AW20" s="786"/>
    </row>
    <row r="21" spans="1:50" s="203" customFormat="1" ht="58.95" hidden="1" customHeight="1">
      <c r="A21" s="768"/>
      <c r="B21" s="770"/>
      <c r="C21" s="771"/>
      <c r="D21" s="771"/>
      <c r="E21" s="772"/>
      <c r="F21" s="770"/>
      <c r="G21" s="771"/>
      <c r="H21" s="771"/>
      <c r="I21" s="772"/>
      <c r="J21" s="770"/>
      <c r="K21" s="771"/>
      <c r="L21" s="772"/>
      <c r="M21" s="778"/>
      <c r="N21" s="778"/>
      <c r="O21" s="778"/>
      <c r="P21" s="782"/>
      <c r="Q21" s="782"/>
      <c r="R21" s="782"/>
      <c r="S21" s="778"/>
      <c r="T21" s="778"/>
      <c r="U21" s="778"/>
      <c r="V21" s="778"/>
      <c r="W21" s="778"/>
      <c r="X21" s="778"/>
      <c r="Y21" s="770"/>
      <c r="Z21" s="771"/>
      <c r="AA21" s="772"/>
      <c r="AB21" s="778"/>
      <c r="AC21" s="778"/>
      <c r="AD21" s="778"/>
      <c r="AE21" s="778"/>
      <c r="AF21" s="778"/>
      <c r="AG21" s="778"/>
      <c r="AH21" s="778"/>
      <c r="AI21" s="778"/>
      <c r="AJ21" s="778"/>
      <c r="AK21" s="778"/>
      <c r="AL21" s="778"/>
      <c r="AM21" s="778"/>
      <c r="AN21" s="778"/>
      <c r="AO21" s="778"/>
      <c r="AP21" s="778"/>
      <c r="AQ21" s="783"/>
      <c r="AR21" s="783"/>
      <c r="AS21" s="783"/>
      <c r="AT21" s="784"/>
      <c r="AU21" s="785"/>
      <c r="AV21" s="785"/>
      <c r="AW21" s="786"/>
    </row>
    <row r="22" spans="1:50" s="203" customFormat="1" ht="57" hidden="1" customHeight="1">
      <c r="A22" s="768"/>
      <c r="B22" s="770"/>
      <c r="C22" s="771"/>
      <c r="D22" s="771"/>
      <c r="E22" s="772"/>
      <c r="F22" s="770"/>
      <c r="G22" s="771"/>
      <c r="H22" s="771"/>
      <c r="I22" s="772"/>
      <c r="J22" s="770"/>
      <c r="K22" s="771"/>
      <c r="L22" s="772"/>
      <c r="M22" s="778"/>
      <c r="N22" s="778"/>
      <c r="O22" s="778"/>
      <c r="P22" s="782"/>
      <c r="Q22" s="782"/>
      <c r="R22" s="782"/>
      <c r="S22" s="778"/>
      <c r="T22" s="778"/>
      <c r="U22" s="778"/>
      <c r="V22" s="778"/>
      <c r="W22" s="778"/>
      <c r="X22" s="778"/>
      <c r="Y22" s="770"/>
      <c r="Z22" s="771"/>
      <c r="AA22" s="772"/>
      <c r="AB22" s="778"/>
      <c r="AC22" s="778"/>
      <c r="AD22" s="778"/>
      <c r="AE22" s="778"/>
      <c r="AF22" s="778"/>
      <c r="AG22" s="778"/>
      <c r="AH22" s="778"/>
      <c r="AI22" s="778"/>
      <c r="AJ22" s="778"/>
      <c r="AK22" s="778"/>
      <c r="AL22" s="778"/>
      <c r="AM22" s="778"/>
      <c r="AN22" s="778"/>
      <c r="AO22" s="778"/>
      <c r="AP22" s="778"/>
      <c r="AQ22" s="783"/>
      <c r="AR22" s="783"/>
      <c r="AS22" s="783"/>
      <c r="AT22" s="784"/>
      <c r="AU22" s="785"/>
      <c r="AV22" s="785"/>
      <c r="AW22" s="786"/>
    </row>
    <row r="23" spans="1:50" s="203" customFormat="1" ht="97.5" hidden="1" customHeight="1">
      <c r="A23" s="769"/>
      <c r="B23" s="773"/>
      <c r="C23" s="774"/>
      <c r="D23" s="774"/>
      <c r="E23" s="775"/>
      <c r="F23" s="773"/>
      <c r="G23" s="774"/>
      <c r="H23" s="774"/>
      <c r="I23" s="775"/>
      <c r="J23" s="773"/>
      <c r="K23" s="774"/>
      <c r="L23" s="775"/>
      <c r="M23" s="778"/>
      <c r="N23" s="778"/>
      <c r="O23" s="778"/>
      <c r="P23" s="782"/>
      <c r="Q23" s="782"/>
      <c r="R23" s="782"/>
      <c r="S23" s="778"/>
      <c r="T23" s="778"/>
      <c r="U23" s="778"/>
      <c r="V23" s="778"/>
      <c r="W23" s="778"/>
      <c r="X23" s="778"/>
      <c r="Y23" s="773"/>
      <c r="Z23" s="774"/>
      <c r="AA23" s="775"/>
      <c r="AB23" s="778"/>
      <c r="AC23" s="778"/>
      <c r="AD23" s="778"/>
      <c r="AE23" s="778"/>
      <c r="AF23" s="778"/>
      <c r="AG23" s="778"/>
      <c r="AH23" s="778"/>
      <c r="AI23" s="778"/>
      <c r="AJ23" s="778"/>
      <c r="AK23" s="778"/>
      <c r="AL23" s="778"/>
      <c r="AM23" s="778"/>
      <c r="AN23" s="778"/>
      <c r="AO23" s="778"/>
      <c r="AP23" s="778"/>
      <c r="AQ23" s="783"/>
      <c r="AR23" s="783"/>
      <c r="AS23" s="783"/>
      <c r="AT23" s="787"/>
      <c r="AU23" s="788"/>
      <c r="AV23" s="788"/>
      <c r="AW23" s="789"/>
    </row>
    <row r="24" spans="1:50">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row>
    <row r="25" spans="1:50">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row>
    <row r="26" spans="1:50">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row>
    <row r="27" spans="1:50" s="203" customFormat="1" ht="18.600000000000001"/>
    <row r="28" spans="1:50" s="203" customFormat="1" ht="18.600000000000001">
      <c r="F28" s="203" t="s">
        <v>338</v>
      </c>
      <c r="P28" s="203" t="s">
        <v>339</v>
      </c>
    </row>
    <row r="29" spans="1:50" s="203" customFormat="1" ht="18.600000000000001">
      <c r="F29" s="203" t="s">
        <v>340</v>
      </c>
      <c r="O29" s="205" t="s">
        <v>219</v>
      </c>
      <c r="P29" s="779" t="s">
        <v>264</v>
      </c>
      <c r="Q29" s="779"/>
      <c r="R29" s="779"/>
      <c r="S29" s="203" t="s">
        <v>249</v>
      </c>
    </row>
    <row r="30" spans="1:50" s="203" customFormat="1" ht="18.600000000000001">
      <c r="F30" s="203" t="s">
        <v>341</v>
      </c>
      <c r="O30" s="205" t="s">
        <v>220</v>
      </c>
      <c r="P30" s="779" t="s">
        <v>265</v>
      </c>
      <c r="Q30" s="779"/>
      <c r="R30" s="779"/>
      <c r="S30" s="203" t="s">
        <v>251</v>
      </c>
    </row>
    <row r="31" spans="1:50" s="203" customFormat="1" ht="18.600000000000001">
      <c r="F31" s="203" t="s">
        <v>342</v>
      </c>
      <c r="O31" s="205" t="s">
        <v>221</v>
      </c>
      <c r="P31" s="779" t="s">
        <v>266</v>
      </c>
      <c r="Q31" s="779"/>
      <c r="R31" s="779"/>
      <c r="S31" s="203" t="s">
        <v>253</v>
      </c>
    </row>
    <row r="32" spans="1:50" s="203" customFormat="1" ht="18.600000000000001">
      <c r="F32" s="203" t="s">
        <v>343</v>
      </c>
      <c r="O32" s="205" t="s">
        <v>222</v>
      </c>
      <c r="P32" s="779" t="s">
        <v>267</v>
      </c>
      <c r="Q32" s="779"/>
      <c r="R32" s="779"/>
      <c r="S32" s="203" t="s">
        <v>255</v>
      </c>
    </row>
    <row r="33" spans="6:19" s="203" customFormat="1" ht="18.600000000000001">
      <c r="O33" s="205" t="s">
        <v>223</v>
      </c>
      <c r="P33" s="779" t="s">
        <v>268</v>
      </c>
      <c r="Q33" s="779"/>
      <c r="R33" s="779"/>
      <c r="S33" s="203" t="s">
        <v>257</v>
      </c>
    </row>
    <row r="34" spans="6:19" s="203" customFormat="1" ht="18.600000000000001">
      <c r="O34" s="205" t="s">
        <v>224</v>
      </c>
      <c r="P34" s="779" t="s">
        <v>269</v>
      </c>
      <c r="Q34" s="779"/>
      <c r="R34" s="779"/>
      <c r="S34" s="203" t="s">
        <v>258</v>
      </c>
    </row>
    <row r="35" spans="6:19" s="203" customFormat="1" ht="18.600000000000001">
      <c r="F35" s="203" t="s">
        <v>217</v>
      </c>
      <c r="O35" s="205" t="s">
        <v>260</v>
      </c>
      <c r="P35" s="779" t="s">
        <v>270</v>
      </c>
      <c r="Q35" s="779"/>
      <c r="R35" s="779"/>
      <c r="S35" s="203" t="s">
        <v>261</v>
      </c>
    </row>
    <row r="36" spans="6:19" s="203" customFormat="1" ht="18.600000000000001">
      <c r="F36" s="203" t="s">
        <v>218</v>
      </c>
    </row>
    <row r="37" spans="6:19" s="203" customFormat="1" ht="18.600000000000001">
      <c r="R37" s="203" t="s">
        <v>259</v>
      </c>
    </row>
  </sheetData>
  <mergeCells count="67">
    <mergeCell ref="P31:R31"/>
    <mergeCell ref="P32:R32"/>
    <mergeCell ref="P33:R33"/>
    <mergeCell ref="P34:R34"/>
    <mergeCell ref="P35:R35"/>
    <mergeCell ref="AK7:AM23"/>
    <mergeCell ref="AN7:AP23"/>
    <mergeCell ref="AQ7:AS23"/>
    <mergeCell ref="AT7:AW23"/>
    <mergeCell ref="P29:R29"/>
    <mergeCell ref="AE7:AG23"/>
    <mergeCell ref="AH7:AJ23"/>
    <mergeCell ref="P30:R30"/>
    <mergeCell ref="S7:U23"/>
    <mergeCell ref="V7:X23"/>
    <mergeCell ref="Y7:AA23"/>
    <mergeCell ref="AB7:AD23"/>
    <mergeCell ref="P7:R23"/>
    <mergeCell ref="A7:A23"/>
    <mergeCell ref="B7:E23"/>
    <mergeCell ref="F7:I23"/>
    <mergeCell ref="J7:L23"/>
    <mergeCell ref="M7:O23"/>
    <mergeCell ref="BL3:BN4"/>
    <mergeCell ref="BO3:BT4"/>
    <mergeCell ref="P6:R6"/>
    <mergeCell ref="S6:U6"/>
    <mergeCell ref="V6:X6"/>
    <mergeCell ref="Y6:AA6"/>
    <mergeCell ref="AT3:AW4"/>
    <mergeCell ref="AY3:BA4"/>
    <mergeCell ref="BB3:BD4"/>
    <mergeCell ref="BE3:BG4"/>
    <mergeCell ref="BH3:BJ4"/>
    <mergeCell ref="BK3:BK4"/>
    <mergeCell ref="AB3:AD6"/>
    <mergeCell ref="AE3:AG4"/>
    <mergeCell ref="AH3:AJ4"/>
    <mergeCell ref="AK3:AM4"/>
    <mergeCell ref="AN3:AP4"/>
    <mergeCell ref="AQ3:AS4"/>
    <mergeCell ref="AT2:AW2"/>
    <mergeCell ref="A3:A4"/>
    <mergeCell ref="B3:E6"/>
    <mergeCell ref="F3:I6"/>
    <mergeCell ref="J3:L4"/>
    <mergeCell ref="M3:O6"/>
    <mergeCell ref="P3:R4"/>
    <mergeCell ref="S3:U4"/>
    <mergeCell ref="V3:X4"/>
    <mergeCell ref="Y3:AA4"/>
    <mergeCell ref="AB2:AD2"/>
    <mergeCell ref="AE2:AG2"/>
    <mergeCell ref="AH2:AJ2"/>
    <mergeCell ref="AK2:AM2"/>
    <mergeCell ref="AN2:AP2"/>
    <mergeCell ref="AQ2:AS2"/>
    <mergeCell ref="B1:Q1"/>
    <mergeCell ref="AR1:AW1"/>
    <mergeCell ref="B2:E2"/>
    <mergeCell ref="F2:I2"/>
    <mergeCell ref="J2:L2"/>
    <mergeCell ref="M2:O2"/>
    <mergeCell ref="P2:R2"/>
    <mergeCell ref="S2:U2"/>
    <mergeCell ref="V2:X2"/>
    <mergeCell ref="Y2:AA2"/>
  </mergeCells>
  <phoneticPr fontId="2"/>
  <pageMargins left="0.62992125984251968" right="0.23622047244094491" top="0.51" bottom="0.28000000000000003" header="0.31496062992125984" footer="0.31496062992125984"/>
  <pageSetup paperSize="8" scale="48" orientation="landscape"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F100-D69B-4508-931B-C1F60BDBE3C7}">
  <sheetPr>
    <tabColor rgb="FFFFFF00"/>
    <pageSetUpPr fitToPage="1"/>
  </sheetPr>
  <dimension ref="A1:BT30"/>
  <sheetViews>
    <sheetView zoomScale="50" zoomScaleNormal="50" workbookViewId="0">
      <pane xSplit="1" ySplit="2" topLeftCell="B3" activePane="bottomRight" state="frozen"/>
      <selection activeCell="Y5" sqref="Y5:AA5"/>
      <selection pane="topRight" activeCell="Y5" sqref="Y5:AA5"/>
      <selection pane="bottomLeft" activeCell="Y5" sqref="Y5:AA5"/>
      <selection pane="bottomRight" activeCell="V24" sqref="V24"/>
    </sheetView>
  </sheetViews>
  <sheetFormatPr defaultColWidth="9.77734375" defaultRowHeight="16.2"/>
  <cols>
    <col min="1" max="1" width="7" style="198" customWidth="1"/>
    <col min="2" max="15" width="5.109375" style="199" customWidth="1"/>
    <col min="16" max="16" width="6.6640625" style="199" customWidth="1"/>
    <col min="17" max="17" width="6.88671875" style="199" customWidth="1"/>
    <col min="18" max="18" width="5.109375" style="199" customWidth="1"/>
    <col min="19" max="21" width="15" style="199" customWidth="1"/>
    <col min="22" max="22" width="21.21875" style="199" customWidth="1"/>
    <col min="23" max="23" width="19.44140625" style="199" customWidth="1"/>
    <col min="24" max="24" width="27.77734375" style="199" customWidth="1"/>
    <col min="25" max="63" width="6.109375" style="199" customWidth="1"/>
    <col min="64" max="64" width="15.6640625" style="199" customWidth="1"/>
    <col min="65" max="65" width="14.44140625" style="199" customWidth="1"/>
    <col min="66" max="72" width="6.109375" style="199" customWidth="1"/>
    <col min="73" max="125" width="6.33203125" style="199" customWidth="1"/>
    <col min="126" max="16384" width="9.77734375" style="199"/>
  </cols>
  <sheetData>
    <row r="1" spans="1:72" ht="39.6" customHeight="1">
      <c r="B1" s="790" t="s">
        <v>356</v>
      </c>
      <c r="C1" s="790"/>
      <c r="D1" s="790"/>
      <c r="E1" s="790"/>
      <c r="F1" s="790"/>
      <c r="G1" s="790"/>
      <c r="H1" s="790"/>
      <c r="I1" s="790"/>
      <c r="J1" s="790"/>
      <c r="K1" s="790"/>
      <c r="L1" s="790"/>
      <c r="M1" s="790"/>
      <c r="N1" s="790"/>
      <c r="O1" s="790"/>
      <c r="P1" s="790"/>
      <c r="Q1" s="790"/>
      <c r="R1" s="790"/>
      <c r="S1" s="790"/>
      <c r="T1" s="790"/>
      <c r="U1" s="790"/>
      <c r="V1" s="790"/>
      <c r="BO1" s="748" t="s">
        <v>482</v>
      </c>
      <c r="BP1" s="748"/>
      <c r="BQ1" s="748"/>
      <c r="BR1" s="748"/>
      <c r="BS1" s="748"/>
      <c r="BT1" s="748"/>
    </row>
    <row r="2" spans="1:72" s="331" customFormat="1" ht="46.95" customHeight="1">
      <c r="A2" s="330" t="s">
        <v>195</v>
      </c>
      <c r="B2" s="791" t="s">
        <v>357</v>
      </c>
      <c r="C2" s="791"/>
      <c r="D2" s="791"/>
      <c r="E2" s="791"/>
      <c r="F2" s="791" t="s">
        <v>358</v>
      </c>
      <c r="G2" s="791"/>
      <c r="H2" s="791"/>
      <c r="I2" s="791"/>
      <c r="J2" s="791" t="s">
        <v>359</v>
      </c>
      <c r="K2" s="791"/>
      <c r="L2" s="791"/>
      <c r="M2" s="791" t="s">
        <v>360</v>
      </c>
      <c r="N2" s="791"/>
      <c r="O2" s="791"/>
      <c r="P2" s="791" t="s">
        <v>361</v>
      </c>
      <c r="Q2" s="791"/>
      <c r="R2" s="791"/>
      <c r="S2" s="791" t="s">
        <v>362</v>
      </c>
      <c r="T2" s="791"/>
      <c r="U2" s="791"/>
      <c r="V2" s="791" t="s">
        <v>363</v>
      </c>
      <c r="W2" s="791"/>
      <c r="X2" s="791"/>
      <c r="Y2" s="791" t="s">
        <v>364</v>
      </c>
      <c r="Z2" s="791"/>
      <c r="AA2" s="791"/>
      <c r="AB2" s="791" t="s">
        <v>365</v>
      </c>
      <c r="AC2" s="791"/>
      <c r="AD2" s="791"/>
      <c r="AE2" s="791" t="s">
        <v>366</v>
      </c>
      <c r="AF2" s="791"/>
      <c r="AG2" s="791"/>
      <c r="AH2" s="791" t="s">
        <v>367</v>
      </c>
      <c r="AI2" s="791"/>
      <c r="AJ2" s="791"/>
      <c r="AK2" s="791" t="s">
        <v>368</v>
      </c>
      <c r="AL2" s="791"/>
      <c r="AM2" s="791"/>
      <c r="AN2" s="791" t="s">
        <v>369</v>
      </c>
      <c r="AO2" s="791"/>
      <c r="AP2" s="791"/>
      <c r="AQ2" s="791" t="s">
        <v>370</v>
      </c>
      <c r="AR2" s="791"/>
      <c r="AS2" s="791"/>
      <c r="AT2" s="791" t="s">
        <v>371</v>
      </c>
      <c r="AU2" s="791"/>
      <c r="AV2" s="791"/>
      <c r="AW2" s="791" t="s">
        <v>372</v>
      </c>
      <c r="AX2" s="791"/>
      <c r="AY2" s="791"/>
      <c r="AZ2" s="791" t="s">
        <v>373</v>
      </c>
      <c r="BA2" s="791"/>
      <c r="BB2" s="791"/>
      <c r="BC2" s="791" t="s">
        <v>374</v>
      </c>
      <c r="BD2" s="791"/>
      <c r="BE2" s="791"/>
      <c r="BF2" s="791" t="s">
        <v>375</v>
      </c>
      <c r="BG2" s="791"/>
      <c r="BH2" s="791"/>
      <c r="BI2" s="791" t="s">
        <v>376</v>
      </c>
      <c r="BJ2" s="791"/>
      <c r="BK2" s="791"/>
      <c r="BL2" s="355" t="s">
        <v>483</v>
      </c>
      <c r="BM2" s="355" t="s">
        <v>484</v>
      </c>
      <c r="BN2" s="801" t="s">
        <v>485</v>
      </c>
      <c r="BO2" s="802"/>
      <c r="BP2" s="802"/>
      <c r="BQ2" s="803" t="s">
        <v>210</v>
      </c>
      <c r="BR2" s="804"/>
      <c r="BS2" s="804"/>
      <c r="BT2" s="804"/>
    </row>
    <row r="3" spans="1:72" ht="210.6" customHeight="1">
      <c r="A3" s="759" t="s">
        <v>316</v>
      </c>
      <c r="B3" s="792" t="s">
        <v>377</v>
      </c>
      <c r="C3" s="793"/>
      <c r="D3" s="793"/>
      <c r="E3" s="794"/>
      <c r="F3" s="805" t="s">
        <v>378</v>
      </c>
      <c r="G3" s="806"/>
      <c r="H3" s="806"/>
      <c r="I3" s="807"/>
      <c r="J3" s="792" t="s">
        <v>378</v>
      </c>
      <c r="K3" s="793"/>
      <c r="L3" s="794"/>
      <c r="M3" s="792" t="s">
        <v>379</v>
      </c>
      <c r="N3" s="793"/>
      <c r="O3" s="794"/>
      <c r="P3" s="792" t="s">
        <v>380</v>
      </c>
      <c r="Q3" s="793"/>
      <c r="R3" s="794"/>
      <c r="S3" s="792" t="s">
        <v>381</v>
      </c>
      <c r="T3" s="793"/>
      <c r="U3" s="794"/>
      <c r="V3" s="792" t="s">
        <v>499</v>
      </c>
      <c r="W3" s="793"/>
      <c r="X3" s="794"/>
      <c r="Y3" s="792" t="s">
        <v>382</v>
      </c>
      <c r="Z3" s="793"/>
      <c r="AA3" s="794"/>
      <c r="AB3" s="792" t="s">
        <v>383</v>
      </c>
      <c r="AC3" s="793"/>
      <c r="AD3" s="794"/>
      <c r="AE3" s="792" t="s">
        <v>384</v>
      </c>
      <c r="AF3" s="793"/>
      <c r="AG3" s="794"/>
      <c r="AH3" s="792" t="s">
        <v>385</v>
      </c>
      <c r="AI3" s="793"/>
      <c r="AJ3" s="794"/>
      <c r="AK3" s="792" t="s">
        <v>386</v>
      </c>
      <c r="AL3" s="793"/>
      <c r="AM3" s="794"/>
      <c r="AN3" s="792" t="s">
        <v>387</v>
      </c>
      <c r="AO3" s="793"/>
      <c r="AP3" s="794"/>
      <c r="AQ3" s="792" t="s">
        <v>388</v>
      </c>
      <c r="AR3" s="793"/>
      <c r="AS3" s="794"/>
      <c r="AT3" s="792" t="s">
        <v>389</v>
      </c>
      <c r="AU3" s="793"/>
      <c r="AV3" s="794"/>
      <c r="AW3" s="792" t="s">
        <v>390</v>
      </c>
      <c r="AX3" s="793"/>
      <c r="AY3" s="794"/>
      <c r="AZ3" s="792" t="s">
        <v>391</v>
      </c>
      <c r="BA3" s="793"/>
      <c r="BB3" s="794"/>
      <c r="BC3" s="805" t="s">
        <v>392</v>
      </c>
      <c r="BD3" s="806"/>
      <c r="BE3" s="807"/>
      <c r="BF3" s="805" t="s">
        <v>393</v>
      </c>
      <c r="BG3" s="806"/>
      <c r="BH3" s="807"/>
      <c r="BI3" s="805" t="s">
        <v>394</v>
      </c>
      <c r="BJ3" s="806"/>
      <c r="BK3" s="807"/>
      <c r="BL3" s="382" t="s">
        <v>486</v>
      </c>
      <c r="BM3" s="814" t="s">
        <v>395</v>
      </c>
      <c r="BN3" s="816" t="s">
        <v>487</v>
      </c>
      <c r="BO3" s="806"/>
      <c r="BP3" s="807"/>
      <c r="BQ3" s="805" t="s">
        <v>396</v>
      </c>
      <c r="BR3" s="806"/>
      <c r="BS3" s="806"/>
      <c r="BT3" s="807"/>
    </row>
    <row r="4" spans="1:72" ht="263.39999999999998" customHeight="1">
      <c r="A4" s="760"/>
      <c r="B4" s="795"/>
      <c r="C4" s="796"/>
      <c r="D4" s="796"/>
      <c r="E4" s="797"/>
      <c r="F4" s="808"/>
      <c r="G4" s="809"/>
      <c r="H4" s="809"/>
      <c r="I4" s="810"/>
      <c r="J4" s="795"/>
      <c r="K4" s="796"/>
      <c r="L4" s="797"/>
      <c r="M4" s="795"/>
      <c r="N4" s="796"/>
      <c r="O4" s="797"/>
      <c r="P4" s="795"/>
      <c r="Q4" s="796"/>
      <c r="R4" s="797"/>
      <c r="S4" s="795"/>
      <c r="T4" s="796"/>
      <c r="U4" s="797"/>
      <c r="V4" s="795"/>
      <c r="W4" s="796"/>
      <c r="X4" s="797"/>
      <c r="Y4" s="795"/>
      <c r="Z4" s="796"/>
      <c r="AA4" s="797"/>
      <c r="AB4" s="795"/>
      <c r="AC4" s="796"/>
      <c r="AD4" s="797"/>
      <c r="AE4" s="795"/>
      <c r="AF4" s="796"/>
      <c r="AG4" s="797"/>
      <c r="AH4" s="795"/>
      <c r="AI4" s="796"/>
      <c r="AJ4" s="797"/>
      <c r="AK4" s="795"/>
      <c r="AL4" s="796"/>
      <c r="AM4" s="797"/>
      <c r="AN4" s="795"/>
      <c r="AO4" s="796"/>
      <c r="AP4" s="797"/>
      <c r="AQ4" s="795"/>
      <c r="AR4" s="796"/>
      <c r="AS4" s="797"/>
      <c r="AT4" s="795"/>
      <c r="AU4" s="796"/>
      <c r="AV4" s="797"/>
      <c r="AW4" s="795"/>
      <c r="AX4" s="796"/>
      <c r="AY4" s="797"/>
      <c r="AZ4" s="795"/>
      <c r="BA4" s="796"/>
      <c r="BB4" s="797"/>
      <c r="BC4" s="808"/>
      <c r="BD4" s="809"/>
      <c r="BE4" s="810"/>
      <c r="BF4" s="808"/>
      <c r="BG4" s="809"/>
      <c r="BH4" s="810"/>
      <c r="BI4" s="808"/>
      <c r="BJ4" s="809"/>
      <c r="BK4" s="810"/>
      <c r="BL4" s="364"/>
      <c r="BM4" s="815"/>
      <c r="BN4" s="808"/>
      <c r="BO4" s="809"/>
      <c r="BP4" s="810"/>
      <c r="BQ4" s="808"/>
      <c r="BR4" s="809"/>
      <c r="BS4" s="809"/>
      <c r="BT4" s="810"/>
    </row>
    <row r="5" spans="1:72" ht="243" customHeight="1">
      <c r="A5" s="352"/>
      <c r="B5" s="356"/>
      <c r="C5" s="357"/>
      <c r="D5" s="357"/>
      <c r="E5" s="358"/>
      <c r="F5" s="362"/>
      <c r="G5" s="363"/>
      <c r="H5" s="363"/>
      <c r="I5" s="364"/>
      <c r="J5" s="356"/>
      <c r="K5" s="357"/>
      <c r="L5" s="358"/>
      <c r="M5" s="356"/>
      <c r="N5" s="357"/>
      <c r="O5" s="358"/>
      <c r="P5" s="356"/>
      <c r="Q5" s="357"/>
      <c r="R5" s="358"/>
      <c r="S5" s="795"/>
      <c r="T5" s="796"/>
      <c r="U5" s="797"/>
      <c r="V5" s="795"/>
      <c r="W5" s="796"/>
      <c r="X5" s="797"/>
      <c r="Y5" s="795"/>
      <c r="Z5" s="796"/>
      <c r="AA5" s="797"/>
      <c r="AB5" s="795"/>
      <c r="AC5" s="796"/>
      <c r="AD5" s="797"/>
      <c r="AE5" s="795"/>
      <c r="AF5" s="796"/>
      <c r="AG5" s="797"/>
      <c r="AH5" s="795"/>
      <c r="AI5" s="796"/>
      <c r="AJ5" s="797"/>
      <c r="AK5" s="795"/>
      <c r="AL5" s="796"/>
      <c r="AM5" s="797"/>
      <c r="AN5" s="795"/>
      <c r="AO5" s="796"/>
      <c r="AP5" s="797"/>
      <c r="AQ5" s="795"/>
      <c r="AR5" s="796"/>
      <c r="AS5" s="797"/>
      <c r="AT5" s="795"/>
      <c r="AU5" s="796"/>
      <c r="AV5" s="797"/>
      <c r="AW5" s="795"/>
      <c r="AX5" s="796"/>
      <c r="AY5" s="797"/>
      <c r="AZ5" s="795"/>
      <c r="BA5" s="796"/>
      <c r="BB5" s="797"/>
      <c r="BC5" s="808"/>
      <c r="BD5" s="809"/>
      <c r="BE5" s="810"/>
      <c r="BF5" s="808"/>
      <c r="BG5" s="809"/>
      <c r="BH5" s="810"/>
      <c r="BI5" s="808"/>
      <c r="BJ5" s="809"/>
      <c r="BK5" s="810"/>
      <c r="BL5" s="364"/>
      <c r="BM5" s="368"/>
      <c r="BN5" s="808"/>
      <c r="BO5" s="809"/>
      <c r="BP5" s="810"/>
      <c r="BQ5" s="808"/>
      <c r="BR5" s="809"/>
      <c r="BS5" s="809"/>
      <c r="BT5" s="810"/>
    </row>
    <row r="6" spans="1:72" ht="210.6" customHeight="1">
      <c r="A6" s="352"/>
      <c r="B6" s="356"/>
      <c r="C6" s="357"/>
      <c r="D6" s="357"/>
      <c r="E6" s="358"/>
      <c r="F6" s="332"/>
      <c r="G6" s="363"/>
      <c r="H6" s="363"/>
      <c r="I6" s="364"/>
      <c r="J6" s="356"/>
      <c r="K6" s="357"/>
      <c r="L6" s="358"/>
      <c r="M6" s="356"/>
      <c r="N6" s="357"/>
      <c r="O6" s="358"/>
      <c r="P6" s="795"/>
      <c r="Q6" s="796"/>
      <c r="R6" s="797"/>
      <c r="S6" s="795"/>
      <c r="T6" s="796"/>
      <c r="U6" s="797"/>
      <c r="V6" s="795"/>
      <c r="W6" s="796"/>
      <c r="X6" s="797"/>
      <c r="Y6" s="795"/>
      <c r="Z6" s="796"/>
      <c r="AA6" s="797"/>
      <c r="AB6" s="795"/>
      <c r="AC6" s="796"/>
      <c r="AD6" s="797"/>
      <c r="AE6" s="795"/>
      <c r="AF6" s="796"/>
      <c r="AG6" s="797"/>
      <c r="AH6" s="795"/>
      <c r="AI6" s="796"/>
      <c r="AJ6" s="797"/>
      <c r="AK6" s="795"/>
      <c r="AL6" s="796"/>
      <c r="AM6" s="797"/>
      <c r="AN6" s="795"/>
      <c r="AO6" s="796"/>
      <c r="AP6" s="797"/>
      <c r="AQ6" s="795"/>
      <c r="AR6" s="796"/>
      <c r="AS6" s="797"/>
      <c r="AT6" s="795"/>
      <c r="AU6" s="796"/>
      <c r="AV6" s="797"/>
      <c r="AW6" s="795"/>
      <c r="AX6" s="796"/>
      <c r="AY6" s="797"/>
      <c r="AZ6" s="795"/>
      <c r="BA6" s="796"/>
      <c r="BB6" s="797"/>
      <c r="BC6" s="808"/>
      <c r="BD6" s="809"/>
      <c r="BE6" s="810"/>
      <c r="BF6" s="808"/>
      <c r="BG6" s="809"/>
      <c r="BH6" s="810"/>
      <c r="BI6" s="808"/>
      <c r="BJ6" s="809"/>
      <c r="BK6" s="810"/>
      <c r="BL6" s="364"/>
      <c r="BM6" s="368"/>
      <c r="BN6" s="808"/>
      <c r="BO6" s="809"/>
      <c r="BP6" s="810"/>
      <c r="BQ6" s="808"/>
      <c r="BR6" s="809"/>
      <c r="BS6" s="809"/>
      <c r="BT6" s="810"/>
    </row>
    <row r="7" spans="1:72" ht="308.39999999999998" customHeight="1">
      <c r="A7" s="333"/>
      <c r="B7" s="359"/>
      <c r="C7" s="360"/>
      <c r="D7" s="360"/>
      <c r="E7" s="361"/>
      <c r="F7" s="365"/>
      <c r="G7" s="366"/>
      <c r="H7" s="366"/>
      <c r="I7" s="367"/>
      <c r="J7" s="359"/>
      <c r="K7" s="360"/>
      <c r="L7" s="361"/>
      <c r="M7" s="359"/>
      <c r="N7" s="360"/>
      <c r="O7" s="361"/>
      <c r="P7" s="817"/>
      <c r="Q7" s="818"/>
      <c r="R7" s="819"/>
      <c r="S7" s="798"/>
      <c r="T7" s="799"/>
      <c r="U7" s="800"/>
      <c r="V7" s="798"/>
      <c r="W7" s="799"/>
      <c r="X7" s="800"/>
      <c r="Y7" s="798"/>
      <c r="Z7" s="799"/>
      <c r="AA7" s="800"/>
      <c r="AB7" s="798"/>
      <c r="AC7" s="799"/>
      <c r="AD7" s="800"/>
      <c r="AE7" s="798"/>
      <c r="AF7" s="799"/>
      <c r="AG7" s="800"/>
      <c r="AH7" s="798"/>
      <c r="AI7" s="799"/>
      <c r="AJ7" s="800"/>
      <c r="AK7" s="798"/>
      <c r="AL7" s="799"/>
      <c r="AM7" s="800"/>
      <c r="AN7" s="798"/>
      <c r="AO7" s="799"/>
      <c r="AP7" s="800"/>
      <c r="AQ7" s="798"/>
      <c r="AR7" s="799"/>
      <c r="AS7" s="800"/>
      <c r="AT7" s="798"/>
      <c r="AU7" s="799"/>
      <c r="AV7" s="800"/>
      <c r="AW7" s="798"/>
      <c r="AX7" s="799"/>
      <c r="AY7" s="800"/>
      <c r="AZ7" s="798"/>
      <c r="BA7" s="799"/>
      <c r="BB7" s="800"/>
      <c r="BC7" s="811"/>
      <c r="BD7" s="812"/>
      <c r="BE7" s="813"/>
      <c r="BF7" s="811"/>
      <c r="BG7" s="812"/>
      <c r="BH7" s="813"/>
      <c r="BI7" s="811"/>
      <c r="BJ7" s="812"/>
      <c r="BK7" s="813"/>
      <c r="BL7" s="367"/>
      <c r="BM7" s="334"/>
      <c r="BN7" s="811"/>
      <c r="BO7" s="812"/>
      <c r="BP7" s="813"/>
      <c r="BQ7" s="811"/>
      <c r="BR7" s="812"/>
      <c r="BS7" s="812"/>
      <c r="BT7" s="813"/>
    </row>
    <row r="8" spans="1:72" s="198" customFormat="1" ht="19.95" hidden="1" customHeight="1">
      <c r="A8" s="768" t="s">
        <v>397</v>
      </c>
      <c r="B8" s="776" t="s">
        <v>398</v>
      </c>
      <c r="C8" s="776"/>
      <c r="D8" s="776"/>
      <c r="E8" s="776"/>
      <c r="F8" s="770" t="s">
        <v>399</v>
      </c>
      <c r="G8" s="771"/>
      <c r="H8" s="771"/>
      <c r="I8" s="772"/>
      <c r="J8" s="770" t="s">
        <v>400</v>
      </c>
      <c r="K8" s="771"/>
      <c r="L8" s="772"/>
      <c r="M8" s="776" t="s">
        <v>401</v>
      </c>
      <c r="N8" s="777"/>
      <c r="O8" s="777"/>
      <c r="P8" s="780" t="s">
        <v>402</v>
      </c>
      <c r="Q8" s="781"/>
      <c r="R8" s="781"/>
      <c r="S8" s="776" t="s">
        <v>403</v>
      </c>
      <c r="T8" s="777"/>
      <c r="U8" s="777"/>
      <c r="V8" s="776" t="s">
        <v>404</v>
      </c>
      <c r="W8" s="777"/>
      <c r="X8" s="777"/>
      <c r="Y8" s="776" t="s">
        <v>405</v>
      </c>
      <c r="Z8" s="777"/>
      <c r="AA8" s="777"/>
      <c r="AB8" s="776" t="s">
        <v>406</v>
      </c>
      <c r="AC8" s="777"/>
      <c r="AD8" s="777"/>
      <c r="AE8" s="776" t="s">
        <v>407</v>
      </c>
      <c r="AF8" s="777"/>
      <c r="AG8" s="777"/>
      <c r="AH8" s="776" t="s">
        <v>408</v>
      </c>
      <c r="AI8" s="777"/>
      <c r="AJ8" s="777"/>
      <c r="AK8" s="776" t="s">
        <v>409</v>
      </c>
      <c r="AL8" s="777"/>
      <c r="AM8" s="777"/>
      <c r="AN8" s="776" t="s">
        <v>410</v>
      </c>
      <c r="AO8" s="777"/>
      <c r="AP8" s="777"/>
      <c r="AQ8" s="776" t="s">
        <v>411</v>
      </c>
      <c r="AR8" s="776"/>
      <c r="AS8" s="776"/>
      <c r="AT8" s="776" t="s">
        <v>412</v>
      </c>
      <c r="AU8" s="776"/>
      <c r="AV8" s="776"/>
      <c r="AW8" s="776" t="s">
        <v>413</v>
      </c>
      <c r="AX8" s="776"/>
      <c r="AY8" s="776"/>
      <c r="AZ8" s="776" t="s">
        <v>414</v>
      </c>
      <c r="BA8" s="776"/>
      <c r="BB8" s="776"/>
      <c r="BC8" s="776" t="s">
        <v>415</v>
      </c>
      <c r="BD8" s="776"/>
      <c r="BE8" s="776"/>
      <c r="BF8" s="776" t="s">
        <v>416</v>
      </c>
      <c r="BG8" s="776"/>
      <c r="BH8" s="776"/>
      <c r="BI8" s="776" t="s">
        <v>417</v>
      </c>
      <c r="BJ8" s="776"/>
      <c r="BK8" s="776"/>
      <c r="BL8" s="383"/>
      <c r="BM8" s="820"/>
      <c r="BN8" s="776" t="s">
        <v>418</v>
      </c>
      <c r="BO8" s="776"/>
      <c r="BP8" s="776"/>
      <c r="BQ8" s="770"/>
      <c r="BR8" s="771"/>
      <c r="BS8" s="771"/>
      <c r="BT8" s="772"/>
    </row>
    <row r="9" spans="1:72" s="198" customFormat="1" ht="19.95" hidden="1" customHeight="1">
      <c r="A9" s="768"/>
      <c r="B9" s="783"/>
      <c r="C9" s="783"/>
      <c r="D9" s="783"/>
      <c r="E9" s="783"/>
      <c r="F9" s="770"/>
      <c r="G9" s="771"/>
      <c r="H9" s="771"/>
      <c r="I9" s="772"/>
      <c r="J9" s="770"/>
      <c r="K9" s="771"/>
      <c r="L9" s="772"/>
      <c r="M9" s="778"/>
      <c r="N9" s="778"/>
      <c r="O9" s="778"/>
      <c r="P9" s="782"/>
      <c r="Q9" s="782"/>
      <c r="R9" s="782"/>
      <c r="S9" s="778"/>
      <c r="T9" s="778"/>
      <c r="U9" s="778"/>
      <c r="V9" s="778"/>
      <c r="W9" s="778"/>
      <c r="X9" s="778"/>
      <c r="Y9" s="778"/>
      <c r="Z9" s="778"/>
      <c r="AA9" s="778"/>
      <c r="AB9" s="778"/>
      <c r="AC9" s="778"/>
      <c r="AD9" s="778"/>
      <c r="AE9" s="778"/>
      <c r="AF9" s="778"/>
      <c r="AG9" s="778"/>
      <c r="AH9" s="778"/>
      <c r="AI9" s="778"/>
      <c r="AJ9" s="778"/>
      <c r="AK9" s="778"/>
      <c r="AL9" s="778"/>
      <c r="AM9" s="778"/>
      <c r="AN9" s="778"/>
      <c r="AO9" s="778"/>
      <c r="AP9" s="778"/>
      <c r="AQ9" s="783"/>
      <c r="AR9" s="783"/>
      <c r="AS9" s="783"/>
      <c r="AT9" s="783"/>
      <c r="AU9" s="783"/>
      <c r="AV9" s="783"/>
      <c r="AW9" s="783"/>
      <c r="AX9" s="783"/>
      <c r="AY9" s="783"/>
      <c r="AZ9" s="783"/>
      <c r="BA9" s="783"/>
      <c r="BB9" s="783"/>
      <c r="BC9" s="783"/>
      <c r="BD9" s="783"/>
      <c r="BE9" s="783"/>
      <c r="BF9" s="783"/>
      <c r="BG9" s="783"/>
      <c r="BH9" s="783"/>
      <c r="BI9" s="783"/>
      <c r="BJ9" s="783"/>
      <c r="BK9" s="783"/>
      <c r="BL9" s="383"/>
      <c r="BM9" s="821"/>
      <c r="BN9" s="783"/>
      <c r="BO9" s="783"/>
      <c r="BP9" s="783"/>
      <c r="BQ9" s="770"/>
      <c r="BR9" s="771"/>
      <c r="BS9" s="771"/>
      <c r="BT9" s="772"/>
    </row>
    <row r="10" spans="1:72" s="198" customFormat="1" ht="19.95" hidden="1" customHeight="1">
      <c r="A10" s="768"/>
      <c r="B10" s="783"/>
      <c r="C10" s="783"/>
      <c r="D10" s="783"/>
      <c r="E10" s="783"/>
      <c r="F10" s="770"/>
      <c r="G10" s="771"/>
      <c r="H10" s="771"/>
      <c r="I10" s="772"/>
      <c r="J10" s="770"/>
      <c r="K10" s="771"/>
      <c r="L10" s="772"/>
      <c r="M10" s="778"/>
      <c r="N10" s="778"/>
      <c r="O10" s="778"/>
      <c r="P10" s="782"/>
      <c r="Q10" s="782"/>
      <c r="R10" s="782"/>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83"/>
      <c r="AR10" s="783"/>
      <c r="AS10" s="783"/>
      <c r="AT10" s="783"/>
      <c r="AU10" s="783"/>
      <c r="AV10" s="783"/>
      <c r="AW10" s="783"/>
      <c r="AX10" s="783"/>
      <c r="AY10" s="783"/>
      <c r="AZ10" s="783"/>
      <c r="BA10" s="783"/>
      <c r="BB10" s="783"/>
      <c r="BC10" s="783"/>
      <c r="BD10" s="783"/>
      <c r="BE10" s="783"/>
      <c r="BF10" s="783"/>
      <c r="BG10" s="783"/>
      <c r="BH10" s="783"/>
      <c r="BI10" s="783"/>
      <c r="BJ10" s="783"/>
      <c r="BK10" s="783"/>
      <c r="BL10" s="383"/>
      <c r="BM10" s="821"/>
      <c r="BN10" s="783"/>
      <c r="BO10" s="783"/>
      <c r="BP10" s="783"/>
      <c r="BQ10" s="770"/>
      <c r="BR10" s="771"/>
      <c r="BS10" s="771"/>
      <c r="BT10" s="772"/>
    </row>
    <row r="11" spans="1:72" s="198" customFormat="1" ht="19.95" hidden="1" customHeight="1">
      <c r="A11" s="768"/>
      <c r="B11" s="783"/>
      <c r="C11" s="783"/>
      <c r="D11" s="783"/>
      <c r="E11" s="783"/>
      <c r="F11" s="770"/>
      <c r="G11" s="771"/>
      <c r="H11" s="771"/>
      <c r="I11" s="772"/>
      <c r="J11" s="770"/>
      <c r="K11" s="771"/>
      <c r="L11" s="772"/>
      <c r="M11" s="778"/>
      <c r="N11" s="778"/>
      <c r="O11" s="778"/>
      <c r="P11" s="782"/>
      <c r="Q11" s="782"/>
      <c r="R11" s="782"/>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83"/>
      <c r="AR11" s="783"/>
      <c r="AS11" s="783"/>
      <c r="AT11" s="783"/>
      <c r="AU11" s="783"/>
      <c r="AV11" s="783"/>
      <c r="AW11" s="783"/>
      <c r="AX11" s="783"/>
      <c r="AY11" s="783"/>
      <c r="AZ11" s="783"/>
      <c r="BA11" s="783"/>
      <c r="BB11" s="783"/>
      <c r="BC11" s="783"/>
      <c r="BD11" s="783"/>
      <c r="BE11" s="783"/>
      <c r="BF11" s="783"/>
      <c r="BG11" s="783"/>
      <c r="BH11" s="783"/>
      <c r="BI11" s="783"/>
      <c r="BJ11" s="783"/>
      <c r="BK11" s="783"/>
      <c r="BL11" s="383"/>
      <c r="BM11" s="821"/>
      <c r="BN11" s="783"/>
      <c r="BO11" s="783"/>
      <c r="BP11" s="783"/>
      <c r="BQ11" s="770"/>
      <c r="BR11" s="771"/>
      <c r="BS11" s="771"/>
      <c r="BT11" s="772"/>
    </row>
    <row r="12" spans="1:72" s="198" customFormat="1" ht="19.95" hidden="1" customHeight="1">
      <c r="A12" s="768"/>
      <c r="B12" s="783"/>
      <c r="C12" s="783"/>
      <c r="D12" s="783"/>
      <c r="E12" s="783"/>
      <c r="F12" s="770"/>
      <c r="G12" s="771"/>
      <c r="H12" s="771"/>
      <c r="I12" s="772"/>
      <c r="J12" s="770"/>
      <c r="K12" s="771"/>
      <c r="L12" s="772"/>
      <c r="M12" s="778"/>
      <c r="N12" s="778"/>
      <c r="O12" s="778"/>
      <c r="P12" s="782"/>
      <c r="Q12" s="782"/>
      <c r="R12" s="782"/>
      <c r="S12" s="778"/>
      <c r="T12" s="778"/>
      <c r="U12" s="778"/>
      <c r="V12" s="778"/>
      <c r="W12" s="778"/>
      <c r="X12" s="778"/>
      <c r="Y12" s="778"/>
      <c r="Z12" s="778"/>
      <c r="AA12" s="778"/>
      <c r="AB12" s="778"/>
      <c r="AC12" s="778"/>
      <c r="AD12" s="778"/>
      <c r="AE12" s="778"/>
      <c r="AF12" s="778"/>
      <c r="AG12" s="778"/>
      <c r="AH12" s="778"/>
      <c r="AI12" s="778"/>
      <c r="AJ12" s="778"/>
      <c r="AK12" s="778"/>
      <c r="AL12" s="778"/>
      <c r="AM12" s="778"/>
      <c r="AN12" s="778"/>
      <c r="AO12" s="778"/>
      <c r="AP12" s="778"/>
      <c r="AQ12" s="783"/>
      <c r="AR12" s="783"/>
      <c r="AS12" s="783"/>
      <c r="AT12" s="783"/>
      <c r="AU12" s="783"/>
      <c r="AV12" s="783"/>
      <c r="AW12" s="783"/>
      <c r="AX12" s="783"/>
      <c r="AY12" s="783"/>
      <c r="AZ12" s="783"/>
      <c r="BA12" s="783"/>
      <c r="BB12" s="783"/>
      <c r="BC12" s="783"/>
      <c r="BD12" s="783"/>
      <c r="BE12" s="783"/>
      <c r="BF12" s="783"/>
      <c r="BG12" s="783"/>
      <c r="BH12" s="783"/>
      <c r="BI12" s="783"/>
      <c r="BJ12" s="783"/>
      <c r="BK12" s="783"/>
      <c r="BL12" s="383"/>
      <c r="BM12" s="821"/>
      <c r="BN12" s="783"/>
      <c r="BO12" s="783"/>
      <c r="BP12" s="783"/>
      <c r="BQ12" s="770"/>
      <c r="BR12" s="771"/>
      <c r="BS12" s="771"/>
      <c r="BT12" s="772"/>
    </row>
    <row r="13" spans="1:72" s="198" customFormat="1" ht="19.95" hidden="1" customHeight="1">
      <c r="A13" s="768"/>
      <c r="B13" s="783"/>
      <c r="C13" s="783"/>
      <c r="D13" s="783"/>
      <c r="E13" s="783"/>
      <c r="F13" s="770"/>
      <c r="G13" s="771"/>
      <c r="H13" s="771"/>
      <c r="I13" s="772"/>
      <c r="J13" s="770"/>
      <c r="K13" s="771"/>
      <c r="L13" s="772"/>
      <c r="M13" s="778"/>
      <c r="N13" s="778"/>
      <c r="O13" s="778"/>
      <c r="P13" s="782"/>
      <c r="Q13" s="782"/>
      <c r="R13" s="782"/>
      <c r="S13" s="778"/>
      <c r="T13" s="778"/>
      <c r="U13" s="778"/>
      <c r="V13" s="778"/>
      <c r="W13" s="778"/>
      <c r="X13" s="778"/>
      <c r="Y13" s="778"/>
      <c r="Z13" s="778"/>
      <c r="AA13" s="778"/>
      <c r="AB13" s="778"/>
      <c r="AC13" s="778"/>
      <c r="AD13" s="778"/>
      <c r="AE13" s="778"/>
      <c r="AF13" s="778"/>
      <c r="AG13" s="778"/>
      <c r="AH13" s="778"/>
      <c r="AI13" s="778"/>
      <c r="AJ13" s="778"/>
      <c r="AK13" s="778"/>
      <c r="AL13" s="778"/>
      <c r="AM13" s="778"/>
      <c r="AN13" s="778"/>
      <c r="AO13" s="778"/>
      <c r="AP13" s="778"/>
      <c r="AQ13" s="783"/>
      <c r="AR13" s="783"/>
      <c r="AS13" s="783"/>
      <c r="AT13" s="783"/>
      <c r="AU13" s="783"/>
      <c r="AV13" s="783"/>
      <c r="AW13" s="783"/>
      <c r="AX13" s="783"/>
      <c r="AY13" s="783"/>
      <c r="AZ13" s="783"/>
      <c r="BA13" s="783"/>
      <c r="BB13" s="783"/>
      <c r="BC13" s="783"/>
      <c r="BD13" s="783"/>
      <c r="BE13" s="783"/>
      <c r="BF13" s="783"/>
      <c r="BG13" s="783"/>
      <c r="BH13" s="783"/>
      <c r="BI13" s="783"/>
      <c r="BJ13" s="783"/>
      <c r="BK13" s="783"/>
      <c r="BL13" s="383"/>
      <c r="BM13" s="821"/>
      <c r="BN13" s="783"/>
      <c r="BO13" s="783"/>
      <c r="BP13" s="783"/>
      <c r="BQ13" s="770"/>
      <c r="BR13" s="771"/>
      <c r="BS13" s="771"/>
      <c r="BT13" s="772"/>
    </row>
    <row r="14" spans="1:72" s="198" customFormat="1" ht="24.6" hidden="1" customHeight="1">
      <c r="A14" s="768"/>
      <c r="B14" s="783"/>
      <c r="C14" s="783"/>
      <c r="D14" s="783"/>
      <c r="E14" s="783"/>
      <c r="F14" s="770"/>
      <c r="G14" s="771"/>
      <c r="H14" s="771"/>
      <c r="I14" s="772"/>
      <c r="J14" s="770"/>
      <c r="K14" s="771"/>
      <c r="L14" s="772"/>
      <c r="M14" s="778"/>
      <c r="N14" s="778"/>
      <c r="O14" s="778"/>
      <c r="P14" s="782"/>
      <c r="Q14" s="782"/>
      <c r="R14" s="782"/>
      <c r="S14" s="778"/>
      <c r="T14" s="778"/>
      <c r="U14" s="778"/>
      <c r="V14" s="778"/>
      <c r="W14" s="778"/>
      <c r="X14" s="778"/>
      <c r="Y14" s="778"/>
      <c r="Z14" s="778"/>
      <c r="AA14" s="778"/>
      <c r="AB14" s="778"/>
      <c r="AC14" s="778"/>
      <c r="AD14" s="778"/>
      <c r="AE14" s="778"/>
      <c r="AF14" s="778"/>
      <c r="AG14" s="778"/>
      <c r="AH14" s="778"/>
      <c r="AI14" s="778"/>
      <c r="AJ14" s="778"/>
      <c r="AK14" s="778"/>
      <c r="AL14" s="778"/>
      <c r="AM14" s="778"/>
      <c r="AN14" s="778"/>
      <c r="AO14" s="778"/>
      <c r="AP14" s="778"/>
      <c r="AQ14" s="783"/>
      <c r="AR14" s="783"/>
      <c r="AS14" s="783"/>
      <c r="AT14" s="783"/>
      <c r="AU14" s="783"/>
      <c r="AV14" s="783"/>
      <c r="AW14" s="783"/>
      <c r="AX14" s="783"/>
      <c r="AY14" s="783"/>
      <c r="AZ14" s="783"/>
      <c r="BA14" s="783"/>
      <c r="BB14" s="783"/>
      <c r="BC14" s="783"/>
      <c r="BD14" s="783"/>
      <c r="BE14" s="783"/>
      <c r="BF14" s="783"/>
      <c r="BG14" s="783"/>
      <c r="BH14" s="783"/>
      <c r="BI14" s="783"/>
      <c r="BJ14" s="783"/>
      <c r="BK14" s="783"/>
      <c r="BL14" s="383"/>
      <c r="BM14" s="821"/>
      <c r="BN14" s="783"/>
      <c r="BO14" s="783"/>
      <c r="BP14" s="783"/>
      <c r="BQ14" s="770"/>
      <c r="BR14" s="771"/>
      <c r="BS14" s="771"/>
      <c r="BT14" s="772"/>
    </row>
    <row r="15" spans="1:72" s="198" customFormat="1" ht="19.95" hidden="1" customHeight="1">
      <c r="A15" s="768"/>
      <c r="B15" s="783"/>
      <c r="C15" s="783"/>
      <c r="D15" s="783"/>
      <c r="E15" s="783"/>
      <c r="F15" s="770"/>
      <c r="G15" s="771"/>
      <c r="H15" s="771"/>
      <c r="I15" s="772"/>
      <c r="J15" s="770"/>
      <c r="K15" s="771"/>
      <c r="L15" s="772"/>
      <c r="M15" s="778"/>
      <c r="N15" s="778"/>
      <c r="O15" s="778"/>
      <c r="P15" s="782"/>
      <c r="Q15" s="782"/>
      <c r="R15" s="782"/>
      <c r="S15" s="778"/>
      <c r="T15" s="778"/>
      <c r="U15" s="778"/>
      <c r="V15" s="778"/>
      <c r="W15" s="778"/>
      <c r="X15" s="778"/>
      <c r="Y15" s="778"/>
      <c r="Z15" s="778"/>
      <c r="AA15" s="778"/>
      <c r="AB15" s="778"/>
      <c r="AC15" s="778"/>
      <c r="AD15" s="778"/>
      <c r="AE15" s="778"/>
      <c r="AF15" s="778"/>
      <c r="AG15" s="778"/>
      <c r="AH15" s="778"/>
      <c r="AI15" s="778"/>
      <c r="AJ15" s="778"/>
      <c r="AK15" s="778"/>
      <c r="AL15" s="778"/>
      <c r="AM15" s="778"/>
      <c r="AN15" s="778"/>
      <c r="AO15" s="778"/>
      <c r="AP15" s="778"/>
      <c r="AQ15" s="783"/>
      <c r="AR15" s="783"/>
      <c r="AS15" s="783"/>
      <c r="AT15" s="783"/>
      <c r="AU15" s="783"/>
      <c r="AV15" s="783"/>
      <c r="AW15" s="783"/>
      <c r="AX15" s="783"/>
      <c r="AY15" s="783"/>
      <c r="AZ15" s="783"/>
      <c r="BA15" s="783"/>
      <c r="BB15" s="783"/>
      <c r="BC15" s="783"/>
      <c r="BD15" s="783"/>
      <c r="BE15" s="783"/>
      <c r="BF15" s="783"/>
      <c r="BG15" s="783"/>
      <c r="BH15" s="783"/>
      <c r="BI15" s="783"/>
      <c r="BJ15" s="783"/>
      <c r="BK15" s="783"/>
      <c r="BL15" s="383"/>
      <c r="BM15" s="821"/>
      <c r="BN15" s="783"/>
      <c r="BO15" s="783"/>
      <c r="BP15" s="783"/>
      <c r="BQ15" s="770"/>
      <c r="BR15" s="771"/>
      <c r="BS15" s="771"/>
      <c r="BT15" s="772"/>
    </row>
    <row r="16" spans="1:72" s="198" customFormat="1" ht="19.95" hidden="1" customHeight="1">
      <c r="A16" s="768"/>
      <c r="B16" s="783"/>
      <c r="C16" s="783"/>
      <c r="D16" s="783"/>
      <c r="E16" s="783"/>
      <c r="F16" s="770"/>
      <c r="G16" s="771"/>
      <c r="H16" s="771"/>
      <c r="I16" s="772"/>
      <c r="J16" s="770"/>
      <c r="K16" s="771"/>
      <c r="L16" s="772"/>
      <c r="M16" s="778"/>
      <c r="N16" s="778"/>
      <c r="O16" s="778"/>
      <c r="P16" s="782"/>
      <c r="Q16" s="782"/>
      <c r="R16" s="782"/>
      <c r="S16" s="778"/>
      <c r="T16" s="778"/>
      <c r="U16" s="778"/>
      <c r="V16" s="778"/>
      <c r="W16" s="778"/>
      <c r="X16" s="778"/>
      <c r="Y16" s="778"/>
      <c r="Z16" s="778"/>
      <c r="AA16" s="778"/>
      <c r="AB16" s="778"/>
      <c r="AC16" s="778"/>
      <c r="AD16" s="778"/>
      <c r="AE16" s="778"/>
      <c r="AF16" s="778"/>
      <c r="AG16" s="778"/>
      <c r="AH16" s="778"/>
      <c r="AI16" s="778"/>
      <c r="AJ16" s="778"/>
      <c r="AK16" s="778"/>
      <c r="AL16" s="778"/>
      <c r="AM16" s="778"/>
      <c r="AN16" s="778"/>
      <c r="AO16" s="778"/>
      <c r="AP16" s="778"/>
      <c r="AQ16" s="783"/>
      <c r="AR16" s="783"/>
      <c r="AS16" s="783"/>
      <c r="AT16" s="783"/>
      <c r="AU16" s="783"/>
      <c r="AV16" s="783"/>
      <c r="AW16" s="783"/>
      <c r="AX16" s="783"/>
      <c r="AY16" s="783"/>
      <c r="AZ16" s="783"/>
      <c r="BA16" s="783"/>
      <c r="BB16" s="783"/>
      <c r="BC16" s="783"/>
      <c r="BD16" s="783"/>
      <c r="BE16" s="783"/>
      <c r="BF16" s="783"/>
      <c r="BG16" s="783"/>
      <c r="BH16" s="783"/>
      <c r="BI16" s="783"/>
      <c r="BJ16" s="783"/>
      <c r="BK16" s="783"/>
      <c r="BL16" s="383"/>
      <c r="BM16" s="821"/>
      <c r="BN16" s="783"/>
      <c r="BO16" s="783"/>
      <c r="BP16" s="783"/>
      <c r="BQ16" s="770"/>
      <c r="BR16" s="771"/>
      <c r="BS16" s="771"/>
      <c r="BT16" s="772"/>
    </row>
    <row r="17" spans="1:72" s="198" customFormat="1" ht="67.95" hidden="1" customHeight="1">
      <c r="A17" s="768"/>
      <c r="B17" s="783"/>
      <c r="C17" s="783"/>
      <c r="D17" s="783"/>
      <c r="E17" s="783"/>
      <c r="F17" s="770"/>
      <c r="G17" s="771"/>
      <c r="H17" s="771"/>
      <c r="I17" s="772"/>
      <c r="J17" s="770"/>
      <c r="K17" s="771"/>
      <c r="L17" s="772"/>
      <c r="M17" s="778"/>
      <c r="N17" s="778"/>
      <c r="O17" s="778"/>
      <c r="P17" s="782"/>
      <c r="Q17" s="782"/>
      <c r="R17" s="782"/>
      <c r="S17" s="778"/>
      <c r="T17" s="778"/>
      <c r="U17" s="778"/>
      <c r="V17" s="778"/>
      <c r="W17" s="778"/>
      <c r="X17" s="778"/>
      <c r="Y17" s="778"/>
      <c r="Z17" s="778"/>
      <c r="AA17" s="778"/>
      <c r="AB17" s="778"/>
      <c r="AC17" s="778"/>
      <c r="AD17" s="778"/>
      <c r="AE17" s="778"/>
      <c r="AF17" s="778"/>
      <c r="AG17" s="778"/>
      <c r="AH17" s="778"/>
      <c r="AI17" s="778"/>
      <c r="AJ17" s="778"/>
      <c r="AK17" s="778"/>
      <c r="AL17" s="778"/>
      <c r="AM17" s="778"/>
      <c r="AN17" s="778"/>
      <c r="AO17" s="778"/>
      <c r="AP17" s="778"/>
      <c r="AQ17" s="783"/>
      <c r="AR17" s="783"/>
      <c r="AS17" s="783"/>
      <c r="AT17" s="783"/>
      <c r="AU17" s="783"/>
      <c r="AV17" s="783"/>
      <c r="AW17" s="783"/>
      <c r="AX17" s="783"/>
      <c r="AY17" s="783"/>
      <c r="AZ17" s="783"/>
      <c r="BA17" s="783"/>
      <c r="BB17" s="783"/>
      <c r="BC17" s="783"/>
      <c r="BD17" s="783"/>
      <c r="BE17" s="783"/>
      <c r="BF17" s="783"/>
      <c r="BG17" s="783"/>
      <c r="BH17" s="783"/>
      <c r="BI17" s="783"/>
      <c r="BJ17" s="783"/>
      <c r="BK17" s="783"/>
      <c r="BL17" s="383"/>
      <c r="BM17" s="821"/>
      <c r="BN17" s="783"/>
      <c r="BO17" s="783"/>
      <c r="BP17" s="783"/>
      <c r="BQ17" s="770"/>
      <c r="BR17" s="771"/>
      <c r="BS17" s="771"/>
      <c r="BT17" s="772"/>
    </row>
    <row r="18" spans="1:72" s="198" customFormat="1" ht="19.95" hidden="1" customHeight="1">
      <c r="A18" s="768"/>
      <c r="B18" s="783"/>
      <c r="C18" s="783"/>
      <c r="D18" s="783"/>
      <c r="E18" s="783"/>
      <c r="F18" s="770"/>
      <c r="G18" s="771"/>
      <c r="H18" s="771"/>
      <c r="I18" s="772"/>
      <c r="J18" s="770"/>
      <c r="K18" s="771"/>
      <c r="L18" s="772"/>
      <c r="M18" s="778"/>
      <c r="N18" s="778"/>
      <c r="O18" s="778"/>
      <c r="P18" s="782"/>
      <c r="Q18" s="782"/>
      <c r="R18" s="782"/>
      <c r="S18" s="778"/>
      <c r="T18" s="778"/>
      <c r="U18" s="778"/>
      <c r="V18" s="778"/>
      <c r="W18" s="778"/>
      <c r="X18" s="778"/>
      <c r="Y18" s="778"/>
      <c r="Z18" s="778"/>
      <c r="AA18" s="778"/>
      <c r="AB18" s="778"/>
      <c r="AC18" s="778"/>
      <c r="AD18" s="778"/>
      <c r="AE18" s="778"/>
      <c r="AF18" s="778"/>
      <c r="AG18" s="778"/>
      <c r="AH18" s="778"/>
      <c r="AI18" s="778"/>
      <c r="AJ18" s="778"/>
      <c r="AK18" s="778"/>
      <c r="AL18" s="778"/>
      <c r="AM18" s="778"/>
      <c r="AN18" s="778"/>
      <c r="AO18" s="778"/>
      <c r="AP18" s="778"/>
      <c r="AQ18" s="783"/>
      <c r="AR18" s="783"/>
      <c r="AS18" s="783"/>
      <c r="AT18" s="783"/>
      <c r="AU18" s="783"/>
      <c r="AV18" s="783"/>
      <c r="AW18" s="783"/>
      <c r="AX18" s="783"/>
      <c r="AY18" s="783"/>
      <c r="AZ18" s="783"/>
      <c r="BA18" s="783"/>
      <c r="BB18" s="783"/>
      <c r="BC18" s="783"/>
      <c r="BD18" s="783"/>
      <c r="BE18" s="783"/>
      <c r="BF18" s="783"/>
      <c r="BG18" s="783"/>
      <c r="BH18" s="783"/>
      <c r="BI18" s="783"/>
      <c r="BJ18" s="783"/>
      <c r="BK18" s="783"/>
      <c r="BL18" s="383"/>
      <c r="BM18" s="821"/>
      <c r="BN18" s="783"/>
      <c r="BO18" s="783"/>
      <c r="BP18" s="783"/>
      <c r="BQ18" s="770"/>
      <c r="BR18" s="771"/>
      <c r="BS18" s="771"/>
      <c r="BT18" s="772"/>
    </row>
    <row r="19" spans="1:72" s="198" customFormat="1" ht="54.6" hidden="1" customHeight="1">
      <c r="A19" s="768"/>
      <c r="B19" s="783"/>
      <c r="C19" s="783"/>
      <c r="D19" s="783"/>
      <c r="E19" s="783"/>
      <c r="F19" s="770"/>
      <c r="G19" s="771"/>
      <c r="H19" s="771"/>
      <c r="I19" s="772"/>
      <c r="J19" s="770"/>
      <c r="K19" s="771"/>
      <c r="L19" s="772"/>
      <c r="M19" s="778"/>
      <c r="N19" s="778"/>
      <c r="O19" s="778"/>
      <c r="P19" s="782"/>
      <c r="Q19" s="782"/>
      <c r="R19" s="782"/>
      <c r="S19" s="778"/>
      <c r="T19" s="778"/>
      <c r="U19" s="778"/>
      <c r="V19" s="778"/>
      <c r="W19" s="778"/>
      <c r="X19" s="778"/>
      <c r="Y19" s="778"/>
      <c r="Z19" s="778"/>
      <c r="AA19" s="778"/>
      <c r="AB19" s="778"/>
      <c r="AC19" s="778"/>
      <c r="AD19" s="778"/>
      <c r="AE19" s="778"/>
      <c r="AF19" s="778"/>
      <c r="AG19" s="778"/>
      <c r="AH19" s="778"/>
      <c r="AI19" s="778"/>
      <c r="AJ19" s="778"/>
      <c r="AK19" s="778"/>
      <c r="AL19" s="778"/>
      <c r="AM19" s="778"/>
      <c r="AN19" s="778"/>
      <c r="AO19" s="778"/>
      <c r="AP19" s="778"/>
      <c r="AQ19" s="783"/>
      <c r="AR19" s="783"/>
      <c r="AS19" s="783"/>
      <c r="AT19" s="783"/>
      <c r="AU19" s="783"/>
      <c r="AV19" s="783"/>
      <c r="AW19" s="783"/>
      <c r="AX19" s="783"/>
      <c r="AY19" s="783"/>
      <c r="AZ19" s="783"/>
      <c r="BA19" s="783"/>
      <c r="BB19" s="783"/>
      <c r="BC19" s="783"/>
      <c r="BD19" s="783"/>
      <c r="BE19" s="783"/>
      <c r="BF19" s="783"/>
      <c r="BG19" s="783"/>
      <c r="BH19" s="783"/>
      <c r="BI19" s="783"/>
      <c r="BJ19" s="783"/>
      <c r="BK19" s="783"/>
      <c r="BL19" s="383"/>
      <c r="BM19" s="821"/>
      <c r="BN19" s="783"/>
      <c r="BO19" s="783"/>
      <c r="BP19" s="783"/>
      <c r="BQ19" s="770"/>
      <c r="BR19" s="771"/>
      <c r="BS19" s="771"/>
      <c r="BT19" s="772"/>
    </row>
    <row r="20" spans="1:72" s="198" customFormat="1" ht="54.6" hidden="1" customHeight="1">
      <c r="A20" s="768"/>
      <c r="B20" s="783"/>
      <c r="C20" s="783"/>
      <c r="D20" s="783"/>
      <c r="E20" s="783"/>
      <c r="F20" s="770"/>
      <c r="G20" s="771"/>
      <c r="H20" s="771"/>
      <c r="I20" s="772"/>
      <c r="J20" s="770"/>
      <c r="K20" s="771"/>
      <c r="L20" s="772"/>
      <c r="M20" s="778"/>
      <c r="N20" s="778"/>
      <c r="O20" s="778"/>
      <c r="P20" s="782"/>
      <c r="Q20" s="782"/>
      <c r="R20" s="782"/>
      <c r="S20" s="778"/>
      <c r="T20" s="778"/>
      <c r="U20" s="778"/>
      <c r="V20" s="778"/>
      <c r="W20" s="778"/>
      <c r="X20" s="778"/>
      <c r="Y20" s="778"/>
      <c r="Z20" s="778"/>
      <c r="AA20" s="778"/>
      <c r="AB20" s="778"/>
      <c r="AC20" s="778"/>
      <c r="AD20" s="778"/>
      <c r="AE20" s="778"/>
      <c r="AF20" s="778"/>
      <c r="AG20" s="778"/>
      <c r="AH20" s="778"/>
      <c r="AI20" s="778"/>
      <c r="AJ20" s="778"/>
      <c r="AK20" s="778"/>
      <c r="AL20" s="778"/>
      <c r="AM20" s="778"/>
      <c r="AN20" s="778"/>
      <c r="AO20" s="778"/>
      <c r="AP20" s="778"/>
      <c r="AQ20" s="783"/>
      <c r="AR20" s="783"/>
      <c r="AS20" s="783"/>
      <c r="AT20" s="783"/>
      <c r="AU20" s="783"/>
      <c r="AV20" s="783"/>
      <c r="AW20" s="783"/>
      <c r="AX20" s="783"/>
      <c r="AY20" s="783"/>
      <c r="AZ20" s="783"/>
      <c r="BA20" s="783"/>
      <c r="BB20" s="783"/>
      <c r="BC20" s="783"/>
      <c r="BD20" s="783"/>
      <c r="BE20" s="783"/>
      <c r="BF20" s="783"/>
      <c r="BG20" s="783"/>
      <c r="BH20" s="783"/>
      <c r="BI20" s="783"/>
      <c r="BJ20" s="783"/>
      <c r="BK20" s="783"/>
      <c r="BL20" s="383"/>
      <c r="BM20" s="821"/>
      <c r="BN20" s="783"/>
      <c r="BO20" s="783"/>
      <c r="BP20" s="783"/>
      <c r="BQ20" s="770"/>
      <c r="BR20" s="771"/>
      <c r="BS20" s="771"/>
      <c r="BT20" s="772"/>
    </row>
    <row r="21" spans="1:72" s="198" customFormat="1" ht="121.95" hidden="1" customHeight="1">
      <c r="A21" s="768"/>
      <c r="B21" s="783"/>
      <c r="C21" s="783"/>
      <c r="D21" s="783"/>
      <c r="E21" s="783"/>
      <c r="F21" s="770"/>
      <c r="G21" s="771"/>
      <c r="H21" s="771"/>
      <c r="I21" s="772"/>
      <c r="J21" s="770"/>
      <c r="K21" s="771"/>
      <c r="L21" s="772"/>
      <c r="M21" s="778"/>
      <c r="N21" s="778"/>
      <c r="O21" s="778"/>
      <c r="P21" s="782"/>
      <c r="Q21" s="782"/>
      <c r="R21" s="782"/>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83"/>
      <c r="AR21" s="783"/>
      <c r="AS21" s="783"/>
      <c r="AT21" s="783"/>
      <c r="AU21" s="783"/>
      <c r="AV21" s="783"/>
      <c r="AW21" s="783"/>
      <c r="AX21" s="783"/>
      <c r="AY21" s="783"/>
      <c r="AZ21" s="783"/>
      <c r="BA21" s="783"/>
      <c r="BB21" s="783"/>
      <c r="BC21" s="783"/>
      <c r="BD21" s="783"/>
      <c r="BE21" s="783"/>
      <c r="BF21" s="783"/>
      <c r="BG21" s="783"/>
      <c r="BH21" s="783"/>
      <c r="BI21" s="783"/>
      <c r="BJ21" s="783"/>
      <c r="BK21" s="783"/>
      <c r="BL21" s="383"/>
      <c r="BM21" s="821"/>
      <c r="BN21" s="783"/>
      <c r="BO21" s="783"/>
      <c r="BP21" s="783"/>
      <c r="BQ21" s="770"/>
      <c r="BR21" s="771"/>
      <c r="BS21" s="771"/>
      <c r="BT21" s="772"/>
    </row>
    <row r="22" spans="1:72" s="198" customFormat="1" ht="54.6" hidden="1" customHeight="1">
      <c r="A22" s="768"/>
      <c r="B22" s="783"/>
      <c r="C22" s="783"/>
      <c r="D22" s="783"/>
      <c r="E22" s="783"/>
      <c r="F22" s="770"/>
      <c r="G22" s="771"/>
      <c r="H22" s="771"/>
      <c r="I22" s="772"/>
      <c r="J22" s="770"/>
      <c r="K22" s="771"/>
      <c r="L22" s="772"/>
      <c r="M22" s="778"/>
      <c r="N22" s="778"/>
      <c r="O22" s="778"/>
      <c r="P22" s="782"/>
      <c r="Q22" s="782"/>
      <c r="R22" s="782"/>
      <c r="S22" s="778"/>
      <c r="T22" s="778"/>
      <c r="U22" s="778"/>
      <c r="V22" s="778"/>
      <c r="W22" s="778"/>
      <c r="X22" s="778"/>
      <c r="Y22" s="778"/>
      <c r="Z22" s="778"/>
      <c r="AA22" s="778"/>
      <c r="AB22" s="778"/>
      <c r="AC22" s="778"/>
      <c r="AD22" s="778"/>
      <c r="AE22" s="778"/>
      <c r="AF22" s="778"/>
      <c r="AG22" s="778"/>
      <c r="AH22" s="778"/>
      <c r="AI22" s="778"/>
      <c r="AJ22" s="778"/>
      <c r="AK22" s="778"/>
      <c r="AL22" s="778"/>
      <c r="AM22" s="778"/>
      <c r="AN22" s="778"/>
      <c r="AO22" s="778"/>
      <c r="AP22" s="778"/>
      <c r="AQ22" s="783"/>
      <c r="AR22" s="783"/>
      <c r="AS22" s="783"/>
      <c r="AT22" s="783"/>
      <c r="AU22" s="783"/>
      <c r="AV22" s="783"/>
      <c r="AW22" s="783"/>
      <c r="AX22" s="783"/>
      <c r="AY22" s="783"/>
      <c r="AZ22" s="783"/>
      <c r="BA22" s="783"/>
      <c r="BB22" s="783"/>
      <c r="BC22" s="783"/>
      <c r="BD22" s="783"/>
      <c r="BE22" s="783"/>
      <c r="BF22" s="783"/>
      <c r="BG22" s="783"/>
      <c r="BH22" s="783"/>
      <c r="BI22" s="783"/>
      <c r="BJ22" s="783"/>
      <c r="BK22" s="783"/>
      <c r="BL22" s="383"/>
      <c r="BM22" s="821"/>
      <c r="BN22" s="783"/>
      <c r="BO22" s="783"/>
      <c r="BP22" s="783"/>
      <c r="BQ22" s="770"/>
      <c r="BR22" s="771"/>
      <c r="BS22" s="771"/>
      <c r="BT22" s="772"/>
    </row>
    <row r="23" spans="1:72" s="198" customFormat="1" ht="87.6" hidden="1" customHeight="1">
      <c r="A23" s="768"/>
      <c r="B23" s="783"/>
      <c r="C23" s="783"/>
      <c r="D23" s="783"/>
      <c r="E23" s="783"/>
      <c r="F23" s="773"/>
      <c r="G23" s="774"/>
      <c r="H23" s="774"/>
      <c r="I23" s="775"/>
      <c r="J23" s="773"/>
      <c r="K23" s="774"/>
      <c r="L23" s="775"/>
      <c r="M23" s="778"/>
      <c r="N23" s="778"/>
      <c r="O23" s="778"/>
      <c r="P23" s="782"/>
      <c r="Q23" s="782"/>
      <c r="R23" s="782"/>
      <c r="S23" s="778"/>
      <c r="T23" s="778"/>
      <c r="U23" s="778"/>
      <c r="V23" s="778"/>
      <c r="W23" s="778"/>
      <c r="X23" s="778"/>
      <c r="Y23" s="778"/>
      <c r="Z23" s="778"/>
      <c r="AA23" s="778"/>
      <c r="AB23" s="778"/>
      <c r="AC23" s="778"/>
      <c r="AD23" s="778"/>
      <c r="AE23" s="778"/>
      <c r="AF23" s="778"/>
      <c r="AG23" s="778"/>
      <c r="AH23" s="778"/>
      <c r="AI23" s="778"/>
      <c r="AJ23" s="778"/>
      <c r="AK23" s="778"/>
      <c r="AL23" s="778"/>
      <c r="AM23" s="778"/>
      <c r="AN23" s="778"/>
      <c r="AO23" s="778"/>
      <c r="AP23" s="778"/>
      <c r="AQ23" s="783"/>
      <c r="AR23" s="783"/>
      <c r="AS23" s="783"/>
      <c r="AT23" s="783"/>
      <c r="AU23" s="783"/>
      <c r="AV23" s="783"/>
      <c r="AW23" s="783"/>
      <c r="AX23" s="783"/>
      <c r="AY23" s="783"/>
      <c r="AZ23" s="783"/>
      <c r="BA23" s="783"/>
      <c r="BB23" s="783"/>
      <c r="BC23" s="783"/>
      <c r="BD23" s="783"/>
      <c r="BE23" s="783"/>
      <c r="BF23" s="783"/>
      <c r="BG23" s="783"/>
      <c r="BH23" s="783"/>
      <c r="BI23" s="783"/>
      <c r="BJ23" s="783"/>
      <c r="BK23" s="783"/>
      <c r="BL23" s="354"/>
      <c r="BM23" s="822"/>
      <c r="BN23" s="783"/>
      <c r="BO23" s="783"/>
      <c r="BP23" s="783"/>
      <c r="BQ23" s="773"/>
      <c r="BR23" s="774"/>
      <c r="BS23" s="774"/>
      <c r="BT23" s="775"/>
    </row>
    <row r="24" spans="1:72">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row>
    <row r="25" spans="1:72">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row>
    <row r="26" spans="1:72">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row>
    <row r="27" spans="1:72">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row>
    <row r="28" spans="1:72">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row>
    <row r="29" spans="1:72">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row>
    <row r="30" spans="1:72">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row>
  </sheetData>
  <mergeCells count="74">
    <mergeCell ref="BQ8:BT23"/>
    <mergeCell ref="AK8:AM23"/>
    <mergeCell ref="AN8:AP23"/>
    <mergeCell ref="AQ8:AS23"/>
    <mergeCell ref="AT8:AV23"/>
    <mergeCell ref="AW8:AY23"/>
    <mergeCell ref="AZ8:BB23"/>
    <mergeCell ref="BC8:BE23"/>
    <mergeCell ref="BF8:BH23"/>
    <mergeCell ref="BI8:BK23"/>
    <mergeCell ref="BM8:BM23"/>
    <mergeCell ref="BN8:BP23"/>
    <mergeCell ref="AH8:AJ23"/>
    <mergeCell ref="A8:A23"/>
    <mergeCell ref="B8:E23"/>
    <mergeCell ref="F8:I23"/>
    <mergeCell ref="J8:L23"/>
    <mergeCell ref="M8:O23"/>
    <mergeCell ref="P8:R23"/>
    <mergeCell ref="S8:U23"/>
    <mergeCell ref="V8:X23"/>
    <mergeCell ref="Y8:AA23"/>
    <mergeCell ref="AB8:AD23"/>
    <mergeCell ref="AE8:AG23"/>
    <mergeCell ref="BQ3:BT7"/>
    <mergeCell ref="P6:R6"/>
    <mergeCell ref="P7:R7"/>
    <mergeCell ref="AQ3:AS7"/>
    <mergeCell ref="AT3:AV7"/>
    <mergeCell ref="AW3:AY7"/>
    <mergeCell ref="AZ3:BB7"/>
    <mergeCell ref="BC3:BE7"/>
    <mergeCell ref="BF3:BH7"/>
    <mergeCell ref="Y3:AA7"/>
    <mergeCell ref="AB3:AD7"/>
    <mergeCell ref="AE3:AG7"/>
    <mergeCell ref="AH3:AJ7"/>
    <mergeCell ref="BQ2:BT2"/>
    <mergeCell ref="A3:A4"/>
    <mergeCell ref="B3:E4"/>
    <mergeCell ref="F3:I4"/>
    <mergeCell ref="J3:L4"/>
    <mergeCell ref="M3:O4"/>
    <mergeCell ref="P3:R4"/>
    <mergeCell ref="S3:U7"/>
    <mergeCell ref="V3:X7"/>
    <mergeCell ref="AT2:AV2"/>
    <mergeCell ref="AW2:AY2"/>
    <mergeCell ref="AZ2:BB2"/>
    <mergeCell ref="BC2:BE2"/>
    <mergeCell ref="BI3:BK7"/>
    <mergeCell ref="BM3:BM4"/>
    <mergeCell ref="BN3:BP7"/>
    <mergeCell ref="AN2:AP2"/>
    <mergeCell ref="AQ2:AS2"/>
    <mergeCell ref="AK3:AM7"/>
    <mergeCell ref="AN3:AP7"/>
    <mergeCell ref="BN2:BP2"/>
    <mergeCell ref="B1:V1"/>
    <mergeCell ref="BO1:BT1"/>
    <mergeCell ref="B2:E2"/>
    <mergeCell ref="F2:I2"/>
    <mergeCell ref="J2:L2"/>
    <mergeCell ref="M2:O2"/>
    <mergeCell ref="P2:R2"/>
    <mergeCell ref="S2:U2"/>
    <mergeCell ref="V2:X2"/>
    <mergeCell ref="Y2:AA2"/>
    <mergeCell ref="BF2:BH2"/>
    <mergeCell ref="BI2:BK2"/>
    <mergeCell ref="AB2:AD2"/>
    <mergeCell ref="AE2:AG2"/>
    <mergeCell ref="AH2:AJ2"/>
    <mergeCell ref="AK2:AM2"/>
  </mergeCells>
  <phoneticPr fontId="2"/>
  <pageMargins left="0.23" right="0.17" top="0.74803149606299213" bottom="0.28999999999999998" header="0.31496062992125984" footer="0.31496062992125984"/>
  <pageSetup paperSize="9" scale="28" orientation="landscape"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59CF2-93F7-41AD-9049-2A046D9962F2}">
  <sheetPr>
    <tabColor rgb="FF0070C0"/>
    <pageSetUpPr fitToPage="1"/>
  </sheetPr>
  <dimension ref="A2:K26"/>
  <sheetViews>
    <sheetView zoomScale="80" zoomScaleNormal="80" workbookViewId="0">
      <selection activeCell="E8" sqref="E8"/>
    </sheetView>
  </sheetViews>
  <sheetFormatPr defaultColWidth="8.88671875" defaultRowHeight="13.2"/>
  <cols>
    <col min="1" max="1" width="4.44140625" style="17" bestFit="1" customWidth="1"/>
    <col min="2" max="2" width="21.6640625" style="17" customWidth="1"/>
    <col min="3" max="3" width="8.88671875" style="17"/>
    <col min="4" max="4" width="19.21875" style="17" customWidth="1"/>
    <col min="5" max="5" width="17.21875" style="17" customWidth="1"/>
    <col min="6" max="6" width="14.77734375" style="17" customWidth="1"/>
    <col min="7" max="7" width="14.88671875" style="17" customWidth="1"/>
    <col min="8" max="8" width="15.33203125" style="17" customWidth="1"/>
    <col min="9" max="9" width="13.77734375" style="17" customWidth="1"/>
    <col min="10" max="10" width="10.44140625" style="17" customWidth="1"/>
    <col min="11" max="11" width="1.109375" style="17" customWidth="1"/>
    <col min="12" max="16384" width="8.88671875" style="17"/>
  </cols>
  <sheetData>
    <row r="2" spans="1:11" ht="38.4" customHeight="1">
      <c r="A2" s="496" t="s">
        <v>3</v>
      </c>
      <c r="B2" s="496"/>
      <c r="C2" s="490"/>
      <c r="D2" s="490"/>
      <c r="E2" s="490"/>
      <c r="F2" s="490"/>
      <c r="G2" s="490"/>
      <c r="H2" s="490"/>
      <c r="I2" s="502" t="s">
        <v>110</v>
      </c>
      <c r="J2" s="502"/>
      <c r="K2" s="23"/>
    </row>
    <row r="3" spans="1:11" ht="72.599999999999994" customHeight="1">
      <c r="A3" s="497" t="s">
        <v>109</v>
      </c>
      <c r="B3" s="498"/>
      <c r="C3" s="498"/>
      <c r="D3" s="498"/>
      <c r="E3" s="498"/>
      <c r="F3" s="498"/>
      <c r="G3" s="498"/>
      <c r="H3" s="498"/>
      <c r="I3" s="498"/>
      <c r="J3" s="498"/>
    </row>
    <row r="4" spans="1:11" ht="12" customHeight="1">
      <c r="A4" s="18"/>
      <c r="B4" s="19"/>
      <c r="C4" s="19"/>
      <c r="D4" s="19"/>
      <c r="E4" s="19"/>
      <c r="F4" s="19"/>
      <c r="G4" s="19"/>
      <c r="H4" s="19"/>
      <c r="I4" s="19"/>
      <c r="J4" s="19"/>
      <c r="K4" s="75"/>
    </row>
    <row r="5" spans="1:11" ht="40.200000000000003" customHeight="1" thickBot="1">
      <c r="A5" s="140" t="s">
        <v>5</v>
      </c>
      <c r="B5" s="61" t="s">
        <v>492</v>
      </c>
      <c r="C5" s="499" t="s">
        <v>7</v>
      </c>
      <c r="D5" s="499"/>
      <c r="E5" s="377" t="s">
        <v>488</v>
      </c>
      <c r="F5" s="62" t="s">
        <v>493</v>
      </c>
      <c r="G5" s="62" t="s">
        <v>489</v>
      </c>
      <c r="H5" s="62" t="s">
        <v>490</v>
      </c>
      <c r="I5" s="146" t="s">
        <v>8</v>
      </c>
      <c r="J5" s="146" t="s">
        <v>225</v>
      </c>
    </row>
    <row r="6" spans="1:11" ht="48" customHeight="1" thickTop="1">
      <c r="A6" s="63">
        <v>1</v>
      </c>
      <c r="B6" s="51"/>
      <c r="C6" s="500"/>
      <c r="D6" s="500"/>
      <c r="E6" s="378"/>
      <c r="F6" s="52"/>
      <c r="G6" s="52"/>
      <c r="H6" s="52"/>
      <c r="I6" s="52"/>
      <c r="J6" s="50"/>
    </row>
    <row r="7" spans="1:11" ht="48" customHeight="1">
      <c r="A7" s="64">
        <v>2</v>
      </c>
      <c r="B7" s="48"/>
      <c r="C7" s="501"/>
      <c r="D7" s="501"/>
      <c r="E7" s="379"/>
      <c r="F7" s="139"/>
      <c r="G7" s="376"/>
      <c r="H7" s="376"/>
      <c r="I7" s="145"/>
      <c r="J7" s="47"/>
    </row>
    <row r="8" spans="1:11" ht="48" customHeight="1">
      <c r="A8" s="64">
        <v>3</v>
      </c>
      <c r="B8" s="49"/>
      <c r="C8" s="494"/>
      <c r="D8" s="494"/>
      <c r="E8" s="376"/>
      <c r="F8" s="139"/>
      <c r="G8" s="376"/>
      <c r="H8" s="376"/>
      <c r="I8" s="145"/>
      <c r="J8" s="47"/>
    </row>
    <row r="9" spans="1:11" ht="48" customHeight="1">
      <c r="A9" s="64">
        <v>4</v>
      </c>
      <c r="B9" s="49"/>
      <c r="C9" s="494"/>
      <c r="D9" s="494"/>
      <c r="E9" s="376"/>
      <c r="F9" s="139"/>
      <c r="G9" s="376"/>
      <c r="H9" s="376"/>
      <c r="I9" s="145"/>
      <c r="J9" s="47"/>
    </row>
    <row r="10" spans="1:11" ht="48" customHeight="1">
      <c r="A10" s="64">
        <v>5</v>
      </c>
      <c r="B10" s="49"/>
      <c r="C10" s="494"/>
      <c r="D10" s="494"/>
      <c r="E10" s="376"/>
      <c r="F10" s="139"/>
      <c r="G10" s="376"/>
      <c r="H10" s="376"/>
      <c r="I10" s="145"/>
      <c r="J10" s="47"/>
    </row>
    <row r="11" spans="1:11" ht="48" customHeight="1">
      <c r="A11" s="64">
        <v>6</v>
      </c>
      <c r="B11" s="49"/>
      <c r="C11" s="494"/>
      <c r="D11" s="494"/>
      <c r="E11" s="376"/>
      <c r="F11" s="139"/>
      <c r="G11" s="376"/>
      <c r="H11" s="376"/>
      <c r="I11" s="145"/>
      <c r="J11" s="47"/>
    </row>
    <row r="12" spans="1:11" ht="48" customHeight="1">
      <c r="A12" s="64">
        <v>7</v>
      </c>
      <c r="B12" s="49"/>
      <c r="C12" s="494"/>
      <c r="D12" s="494"/>
      <c r="E12" s="376"/>
      <c r="F12" s="139"/>
      <c r="G12" s="376"/>
      <c r="H12" s="376"/>
      <c r="I12" s="145"/>
      <c r="J12" s="47"/>
    </row>
    <row r="13" spans="1:11" ht="48" customHeight="1">
      <c r="A13" s="64">
        <v>8</v>
      </c>
      <c r="B13" s="49"/>
      <c r="C13" s="494"/>
      <c r="D13" s="494"/>
      <c r="E13" s="376"/>
      <c r="F13" s="139"/>
      <c r="G13" s="376"/>
      <c r="H13" s="376"/>
      <c r="I13" s="145"/>
      <c r="J13" s="47"/>
    </row>
    <row r="14" spans="1:11" ht="48" customHeight="1">
      <c r="A14" s="64">
        <v>9</v>
      </c>
      <c r="B14" s="49"/>
      <c r="C14" s="494"/>
      <c r="D14" s="494"/>
      <c r="E14" s="376"/>
      <c r="F14" s="139"/>
      <c r="G14" s="376"/>
      <c r="H14" s="376"/>
      <c r="I14" s="145"/>
      <c r="J14" s="47"/>
    </row>
    <row r="15" spans="1:11" ht="48" customHeight="1">
      <c r="A15" s="64">
        <v>10</v>
      </c>
      <c r="B15" s="49"/>
      <c r="C15" s="494"/>
      <c r="D15" s="494"/>
      <c r="E15" s="376"/>
      <c r="F15" s="139"/>
      <c r="G15" s="376"/>
      <c r="H15" s="376"/>
      <c r="I15" s="145"/>
      <c r="J15" s="47"/>
    </row>
    <row r="16" spans="1:11" ht="48" customHeight="1">
      <c r="A16" s="64">
        <v>11</v>
      </c>
      <c r="B16" s="49"/>
      <c r="C16" s="494"/>
      <c r="D16" s="494"/>
      <c r="E16" s="376"/>
      <c r="F16" s="139"/>
      <c r="G16" s="376"/>
      <c r="H16" s="376"/>
      <c r="I16" s="145"/>
      <c r="J16" s="47"/>
    </row>
    <row r="17" spans="1:10" ht="48" customHeight="1">
      <c r="A17" s="64">
        <v>12</v>
      </c>
      <c r="B17" s="49"/>
      <c r="C17" s="494"/>
      <c r="D17" s="494"/>
      <c r="E17" s="376"/>
      <c r="F17" s="139"/>
      <c r="G17" s="376"/>
      <c r="H17" s="376"/>
      <c r="I17" s="145"/>
      <c r="J17" s="47"/>
    </row>
    <row r="18" spans="1:10" ht="48" customHeight="1">
      <c r="A18" s="64">
        <v>13</v>
      </c>
      <c r="B18" s="49"/>
      <c r="C18" s="494"/>
      <c r="D18" s="494"/>
      <c r="E18" s="376"/>
      <c r="F18" s="376"/>
      <c r="G18" s="376"/>
      <c r="H18" s="376"/>
      <c r="I18" s="376"/>
      <c r="J18" s="47"/>
    </row>
    <row r="19" spans="1:10" ht="48" customHeight="1">
      <c r="A19" s="64">
        <v>14</v>
      </c>
      <c r="B19" s="49"/>
      <c r="C19" s="494"/>
      <c r="D19" s="494"/>
      <c r="E19" s="376"/>
      <c r="F19" s="376"/>
      <c r="G19" s="376"/>
      <c r="H19" s="376"/>
      <c r="I19" s="376"/>
      <c r="J19" s="47"/>
    </row>
    <row r="20" spans="1:10" ht="48" customHeight="1">
      <c r="A20" s="64">
        <v>15</v>
      </c>
      <c r="B20" s="49"/>
      <c r="C20" s="494"/>
      <c r="D20" s="494"/>
      <c r="E20" s="376"/>
      <c r="F20" s="376"/>
      <c r="G20" s="376"/>
      <c r="H20" s="376"/>
      <c r="I20" s="376"/>
      <c r="J20" s="47"/>
    </row>
    <row r="21" spans="1:10" ht="48" customHeight="1">
      <c r="A21" s="64">
        <v>16</v>
      </c>
      <c r="B21" s="49"/>
      <c r="C21" s="494"/>
      <c r="D21" s="494"/>
      <c r="E21" s="376"/>
      <c r="F21" s="376"/>
      <c r="G21" s="376"/>
      <c r="H21" s="376"/>
      <c r="I21" s="376"/>
      <c r="J21" s="47"/>
    </row>
    <row r="22" spans="1:10" ht="48" customHeight="1">
      <c r="A22" s="64">
        <v>17</v>
      </c>
      <c r="B22" s="49"/>
      <c r="C22" s="494"/>
      <c r="D22" s="494"/>
      <c r="E22" s="376"/>
      <c r="F22" s="139"/>
      <c r="G22" s="376"/>
      <c r="H22" s="376"/>
      <c r="I22" s="145"/>
      <c r="J22" s="47"/>
    </row>
    <row r="23" spans="1:10" ht="48" customHeight="1">
      <c r="A23" s="64">
        <v>18</v>
      </c>
      <c r="B23" s="49"/>
      <c r="C23" s="494"/>
      <c r="D23" s="494"/>
      <c r="E23" s="376"/>
      <c r="F23" s="139"/>
      <c r="G23" s="376"/>
      <c r="H23" s="376"/>
      <c r="I23" s="145"/>
      <c r="J23" s="47"/>
    </row>
    <row r="24" spans="1:10" ht="48" customHeight="1">
      <c r="A24" s="64">
        <v>19</v>
      </c>
      <c r="B24" s="49"/>
      <c r="C24" s="494"/>
      <c r="D24" s="494"/>
      <c r="E24" s="376"/>
      <c r="F24" s="139"/>
      <c r="G24" s="376"/>
      <c r="H24" s="376"/>
      <c r="I24" s="145"/>
      <c r="J24" s="47"/>
    </row>
    <row r="25" spans="1:10" ht="48" customHeight="1" thickBot="1">
      <c r="A25" s="384">
        <v>20</v>
      </c>
      <c r="B25" s="84"/>
      <c r="C25" s="495"/>
      <c r="D25" s="495"/>
      <c r="E25" s="385"/>
      <c r="F25" s="385"/>
      <c r="G25" s="385"/>
      <c r="H25" s="385"/>
      <c r="I25" s="385"/>
      <c r="J25" s="87"/>
    </row>
    <row r="26" spans="1:10" ht="40.200000000000003" customHeight="1" thickBot="1">
      <c r="A26" s="492" t="s">
        <v>491</v>
      </c>
      <c r="B26" s="493"/>
      <c r="C26" s="491"/>
      <c r="D26" s="491"/>
      <c r="E26" s="386"/>
      <c r="F26" s="386"/>
      <c r="G26" s="386"/>
      <c r="H26" s="386"/>
      <c r="I26" s="386"/>
      <c r="J26" s="387"/>
    </row>
  </sheetData>
  <mergeCells count="27">
    <mergeCell ref="C23:D23"/>
    <mergeCell ref="C14:D14"/>
    <mergeCell ref="C15:D15"/>
    <mergeCell ref="C16:D16"/>
    <mergeCell ref="C17:D17"/>
    <mergeCell ref="C22:D22"/>
    <mergeCell ref="C9:D9"/>
    <mergeCell ref="C10:D10"/>
    <mergeCell ref="C11:D11"/>
    <mergeCell ref="C12:D12"/>
    <mergeCell ref="C13:D13"/>
    <mergeCell ref="C2:H2"/>
    <mergeCell ref="C26:D26"/>
    <mergeCell ref="A26:B26"/>
    <mergeCell ref="C18:D18"/>
    <mergeCell ref="C19:D19"/>
    <mergeCell ref="C20:D20"/>
    <mergeCell ref="C21:D21"/>
    <mergeCell ref="C25:D25"/>
    <mergeCell ref="A2:B2"/>
    <mergeCell ref="C8:D8"/>
    <mergeCell ref="A3:J3"/>
    <mergeCell ref="C5:D5"/>
    <mergeCell ref="C6:D6"/>
    <mergeCell ref="C7:D7"/>
    <mergeCell ref="I2:J2"/>
    <mergeCell ref="C24:D24"/>
  </mergeCells>
  <phoneticPr fontId="2"/>
  <printOptions horizontalCentered="1"/>
  <pageMargins left="0.46" right="0.19685039370078741" top="0.43307086614173229" bottom="0.27559055118110237"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39EAA-2F61-4DDF-AFF1-2B4262101EB3}">
  <sheetPr>
    <tabColor rgb="FFFF0000"/>
    <pageSetUpPr fitToPage="1"/>
  </sheetPr>
  <dimension ref="A1:W20"/>
  <sheetViews>
    <sheetView showGridLines="0" zoomScale="80" zoomScaleNormal="80" workbookViewId="0">
      <selection activeCell="B5" sqref="B5"/>
    </sheetView>
  </sheetViews>
  <sheetFormatPr defaultColWidth="8.88671875" defaultRowHeight="13.2"/>
  <cols>
    <col min="1" max="1" width="4.44140625" style="17" bestFit="1" customWidth="1"/>
    <col min="2" max="2" width="18.109375" style="17" customWidth="1"/>
    <col min="3" max="3" width="8.88671875" style="17"/>
    <col min="4" max="4" width="18.109375" style="17" customWidth="1"/>
    <col min="5" max="5" width="10.5546875" style="17" customWidth="1"/>
    <col min="6" max="6" width="12.6640625" style="17" customWidth="1"/>
    <col min="7" max="8" width="12.88671875" style="17" customWidth="1"/>
    <col min="9" max="9" width="15.77734375" style="17" customWidth="1"/>
    <col min="10" max="10" width="11" style="17" customWidth="1"/>
    <col min="11" max="11" width="3.44140625" style="17" customWidth="1"/>
    <col min="12" max="23" width="8.88671875" style="185"/>
    <col min="24" max="16384" width="8.88671875" style="17"/>
  </cols>
  <sheetData>
    <row r="1" spans="1:21">
      <c r="B1" s="45" t="s">
        <v>9</v>
      </c>
    </row>
    <row r="2" spans="1:21" ht="35.4" customHeight="1">
      <c r="A2" s="506" t="s">
        <v>429</v>
      </c>
      <c r="B2" s="506"/>
      <c r="C2" s="506"/>
      <c r="D2" s="506"/>
      <c r="E2" s="506"/>
      <c r="F2" s="506"/>
      <c r="G2" s="380"/>
      <c r="H2" s="380"/>
      <c r="I2" s="39" t="s">
        <v>4</v>
      </c>
      <c r="J2" s="39"/>
      <c r="L2" s="185" t="s">
        <v>420</v>
      </c>
    </row>
    <row r="3" spans="1:21" ht="66" customHeight="1">
      <c r="A3" s="507" t="s">
        <v>129</v>
      </c>
      <c r="B3" s="508"/>
      <c r="C3" s="508"/>
      <c r="D3" s="508"/>
      <c r="E3" s="508"/>
      <c r="F3" s="508"/>
      <c r="G3" s="508"/>
      <c r="H3" s="508"/>
      <c r="I3" s="508"/>
      <c r="J3" s="130"/>
      <c r="L3" s="503" t="s">
        <v>421</v>
      </c>
      <c r="M3" s="504"/>
      <c r="N3" s="504"/>
      <c r="O3" s="504"/>
      <c r="P3" s="504"/>
      <c r="Q3" s="504"/>
      <c r="R3" s="504"/>
      <c r="S3" s="504"/>
      <c r="T3" s="504"/>
      <c r="U3" s="504"/>
    </row>
    <row r="4" spans="1:21" ht="15" customHeight="1">
      <c r="A4" s="18"/>
      <c r="B4" s="19"/>
      <c r="C4" s="19"/>
      <c r="D4" s="19"/>
      <c r="E4" s="19"/>
      <c r="F4" s="19"/>
      <c r="G4" s="19"/>
      <c r="H4" s="19"/>
      <c r="I4" s="19"/>
      <c r="J4" s="131"/>
      <c r="L4" s="504"/>
      <c r="M4" s="504"/>
      <c r="N4" s="504"/>
      <c r="O4" s="504"/>
      <c r="P4" s="504"/>
      <c r="Q4" s="504"/>
      <c r="R4" s="504"/>
      <c r="S4" s="504"/>
      <c r="T4" s="504"/>
      <c r="U4" s="504"/>
    </row>
    <row r="5" spans="1:21" ht="39.6" customHeight="1" thickBot="1">
      <c r="A5" s="392" t="s">
        <v>5</v>
      </c>
      <c r="B5" s="61" t="s">
        <v>492</v>
      </c>
      <c r="C5" s="499" t="s">
        <v>7</v>
      </c>
      <c r="D5" s="499"/>
      <c r="E5" s="377" t="s">
        <v>488</v>
      </c>
      <c r="F5" s="62" t="s">
        <v>493</v>
      </c>
      <c r="G5" s="62" t="s">
        <v>489</v>
      </c>
      <c r="H5" s="62" t="s">
        <v>490</v>
      </c>
      <c r="I5" s="393" t="s">
        <v>8</v>
      </c>
      <c r="J5" s="377" t="s">
        <v>225</v>
      </c>
      <c r="L5" s="504"/>
      <c r="M5" s="504"/>
      <c r="N5" s="504"/>
      <c r="O5" s="504"/>
      <c r="P5" s="504"/>
      <c r="Q5" s="504"/>
      <c r="R5" s="504"/>
      <c r="S5" s="504"/>
      <c r="T5" s="504"/>
      <c r="U5" s="504"/>
    </row>
    <row r="6" spans="1:21" ht="43.5" customHeight="1" thickTop="1">
      <c r="A6" s="40">
        <v>1</v>
      </c>
      <c r="B6" s="41" t="s">
        <v>10</v>
      </c>
      <c r="C6" s="509" t="s">
        <v>11</v>
      </c>
      <c r="D6" s="509"/>
      <c r="E6" s="389" t="s">
        <v>24</v>
      </c>
      <c r="F6" s="394">
        <v>2000</v>
      </c>
      <c r="G6" s="395"/>
      <c r="H6" s="395">
        <f>SUM(F6:G6)</f>
        <v>2000</v>
      </c>
      <c r="I6" s="206" t="s">
        <v>12</v>
      </c>
      <c r="J6" s="209">
        <v>35.9</v>
      </c>
      <c r="L6" s="504"/>
      <c r="M6" s="504"/>
      <c r="N6" s="504"/>
      <c r="O6" s="504"/>
      <c r="P6" s="504"/>
      <c r="Q6" s="504"/>
      <c r="R6" s="504"/>
      <c r="S6" s="504"/>
      <c r="T6" s="504"/>
      <c r="U6" s="504"/>
    </row>
    <row r="7" spans="1:21" ht="43.5" customHeight="1">
      <c r="A7" s="42">
        <v>2</v>
      </c>
      <c r="B7" s="43" t="s">
        <v>13</v>
      </c>
      <c r="C7" s="505" t="s">
        <v>14</v>
      </c>
      <c r="D7" s="505"/>
      <c r="E7" s="389" t="s">
        <v>24</v>
      </c>
      <c r="F7" s="394">
        <v>2000</v>
      </c>
      <c r="G7" s="395"/>
      <c r="H7" s="396">
        <f t="shared" ref="H7:H14" si="0">F7+G7</f>
        <v>2000</v>
      </c>
      <c r="I7" s="390" t="s">
        <v>15</v>
      </c>
      <c r="J7" s="210">
        <v>36.299999999999997</v>
      </c>
      <c r="L7" s="504"/>
      <c r="M7" s="504"/>
      <c r="N7" s="504"/>
      <c r="O7" s="504"/>
      <c r="P7" s="504"/>
      <c r="Q7" s="504"/>
      <c r="R7" s="504"/>
      <c r="S7" s="504"/>
      <c r="T7" s="504"/>
      <c r="U7" s="504"/>
    </row>
    <row r="8" spans="1:21" ht="43.5" customHeight="1">
      <c r="A8" s="42">
        <v>3</v>
      </c>
      <c r="B8" s="43" t="s">
        <v>17</v>
      </c>
      <c r="C8" s="505" t="s">
        <v>135</v>
      </c>
      <c r="D8" s="505"/>
      <c r="E8" s="389" t="s">
        <v>137</v>
      </c>
      <c r="F8" s="394">
        <v>2000</v>
      </c>
      <c r="G8" s="395">
        <v>500</v>
      </c>
      <c r="H8" s="396">
        <f t="shared" si="0"/>
        <v>2500</v>
      </c>
      <c r="I8" s="390" t="s">
        <v>18</v>
      </c>
      <c r="J8" s="211">
        <v>36</v>
      </c>
      <c r="L8" s="504"/>
      <c r="M8" s="504"/>
      <c r="N8" s="504"/>
      <c r="O8" s="504"/>
      <c r="P8" s="504"/>
      <c r="Q8" s="504"/>
      <c r="R8" s="504"/>
      <c r="S8" s="504"/>
      <c r="T8" s="504"/>
      <c r="U8" s="504"/>
    </row>
    <row r="9" spans="1:21" ht="43.5" customHeight="1">
      <c r="A9" s="42">
        <v>4</v>
      </c>
      <c r="B9" s="44" t="s">
        <v>112</v>
      </c>
      <c r="C9" s="505" t="s">
        <v>136</v>
      </c>
      <c r="D9" s="505"/>
      <c r="E9" s="389" t="s">
        <v>139</v>
      </c>
      <c r="F9" s="394">
        <v>2000</v>
      </c>
      <c r="G9" s="395">
        <v>1000</v>
      </c>
      <c r="H9" s="394">
        <f t="shared" si="0"/>
        <v>3000</v>
      </c>
      <c r="I9" s="390" t="s">
        <v>118</v>
      </c>
      <c r="J9" s="210">
        <v>36.6</v>
      </c>
      <c r="L9" s="504"/>
      <c r="M9" s="504"/>
      <c r="N9" s="504"/>
      <c r="O9" s="504"/>
      <c r="P9" s="504"/>
      <c r="Q9" s="504"/>
      <c r="R9" s="504"/>
      <c r="S9" s="504"/>
      <c r="T9" s="504"/>
      <c r="U9" s="504"/>
    </row>
    <row r="10" spans="1:21" ht="43.5" customHeight="1">
      <c r="A10" s="42">
        <v>5</v>
      </c>
      <c r="B10" s="44" t="s">
        <v>119</v>
      </c>
      <c r="C10" s="505"/>
      <c r="D10" s="505"/>
      <c r="E10" s="389" t="s">
        <v>141</v>
      </c>
      <c r="F10" s="394">
        <v>2000</v>
      </c>
      <c r="G10" s="395">
        <v>1500</v>
      </c>
      <c r="H10" s="394">
        <f t="shared" si="0"/>
        <v>3500</v>
      </c>
      <c r="I10" s="207" t="s">
        <v>428</v>
      </c>
      <c r="J10" s="210">
        <v>35.799999999999997</v>
      </c>
      <c r="L10" s="504"/>
      <c r="M10" s="504"/>
      <c r="N10" s="504"/>
      <c r="O10" s="504"/>
      <c r="P10" s="504"/>
      <c r="Q10" s="504"/>
      <c r="R10" s="504"/>
      <c r="S10" s="504"/>
      <c r="T10" s="504"/>
      <c r="U10" s="504"/>
    </row>
    <row r="11" spans="1:21" ht="43.5" customHeight="1">
      <c r="A11" s="42">
        <v>6</v>
      </c>
      <c r="B11" s="153" t="s">
        <v>120</v>
      </c>
      <c r="C11" s="505"/>
      <c r="D11" s="505"/>
      <c r="E11" s="389" t="s">
        <v>24</v>
      </c>
      <c r="F11" s="394">
        <v>2000</v>
      </c>
      <c r="G11" s="395"/>
      <c r="H11" s="394">
        <f t="shared" si="0"/>
        <v>2000</v>
      </c>
      <c r="I11" s="207" t="s">
        <v>19</v>
      </c>
      <c r="J11" s="210">
        <v>36.299999999999997</v>
      </c>
      <c r="L11" s="504"/>
      <c r="M11" s="504"/>
      <c r="N11" s="504"/>
      <c r="O11" s="504"/>
      <c r="P11" s="504"/>
      <c r="Q11" s="504"/>
      <c r="R11" s="504"/>
      <c r="S11" s="504"/>
      <c r="T11" s="504"/>
      <c r="U11" s="504"/>
    </row>
    <row r="12" spans="1:21" ht="43.5" customHeight="1">
      <c r="A12" s="42">
        <v>7</v>
      </c>
      <c r="B12" s="153" t="s">
        <v>121</v>
      </c>
      <c r="C12" s="511"/>
      <c r="D12" s="511"/>
      <c r="E12" s="389" t="s">
        <v>24</v>
      </c>
      <c r="F12" s="394">
        <v>2000</v>
      </c>
      <c r="G12" s="395"/>
      <c r="H12" s="394">
        <f t="shared" si="0"/>
        <v>2000</v>
      </c>
      <c r="I12" s="207" t="s">
        <v>19</v>
      </c>
      <c r="J12" s="210">
        <v>36.4</v>
      </c>
    </row>
    <row r="13" spans="1:21" ht="43.5" customHeight="1">
      <c r="A13" s="42">
        <v>8</v>
      </c>
      <c r="B13" s="43" t="s">
        <v>122</v>
      </c>
      <c r="C13" s="511"/>
      <c r="D13" s="511"/>
      <c r="E13" s="389" t="s">
        <v>24</v>
      </c>
      <c r="F13" s="394">
        <v>2000</v>
      </c>
      <c r="G13" s="395"/>
      <c r="H13" s="394">
        <f t="shared" si="0"/>
        <v>2000</v>
      </c>
      <c r="I13" s="207" t="s">
        <v>20</v>
      </c>
      <c r="J13" s="210">
        <v>35.5</v>
      </c>
    </row>
    <row r="14" spans="1:21" ht="43.5" customHeight="1">
      <c r="A14" s="42">
        <v>9</v>
      </c>
      <c r="B14" s="43" t="s">
        <v>123</v>
      </c>
      <c r="C14" s="511"/>
      <c r="D14" s="511"/>
      <c r="E14" s="389" t="s">
        <v>24</v>
      </c>
      <c r="F14" s="394">
        <v>2000</v>
      </c>
      <c r="G14" s="395"/>
      <c r="H14" s="394">
        <f t="shared" si="0"/>
        <v>2000</v>
      </c>
      <c r="I14" s="207" t="s">
        <v>21</v>
      </c>
      <c r="J14" s="210">
        <v>36.200000000000003</v>
      </c>
    </row>
    <row r="15" spans="1:21" ht="43.5" customHeight="1">
      <c r="A15" s="42">
        <v>10</v>
      </c>
      <c r="B15" s="44"/>
      <c r="C15" s="510"/>
      <c r="D15" s="510"/>
      <c r="E15" s="381"/>
      <c r="F15" s="141"/>
      <c r="G15" s="388"/>
      <c r="H15" s="381"/>
      <c r="I15" s="391"/>
      <c r="J15" s="210"/>
    </row>
    <row r="16" spans="1:21" ht="43.5" customHeight="1">
      <c r="A16" s="42">
        <v>11</v>
      </c>
      <c r="B16" s="44"/>
      <c r="C16" s="510"/>
      <c r="D16" s="510"/>
      <c r="E16" s="381"/>
      <c r="F16" s="141"/>
      <c r="G16" s="399"/>
      <c r="H16" s="398">
        <f>SUM(H6:H15)</f>
        <v>21000</v>
      </c>
      <c r="I16" s="391"/>
      <c r="J16" s="210"/>
    </row>
    <row r="17" spans="1:10" ht="43.5" customHeight="1">
      <c r="A17" s="42">
        <v>12</v>
      </c>
      <c r="B17" s="44"/>
      <c r="C17" s="510"/>
      <c r="D17" s="510"/>
      <c r="E17" s="381"/>
      <c r="F17" s="141"/>
      <c r="G17" s="388"/>
      <c r="H17" s="388"/>
      <c r="I17" s="208"/>
      <c r="J17" s="210"/>
    </row>
    <row r="18" spans="1:10" ht="43.5" customHeight="1">
      <c r="A18" s="42">
        <v>13</v>
      </c>
      <c r="B18" s="44"/>
      <c r="C18" s="510"/>
      <c r="D18" s="510"/>
      <c r="E18" s="381"/>
      <c r="F18" s="141"/>
      <c r="G18" s="388"/>
      <c r="H18" s="388"/>
      <c r="I18" s="208"/>
      <c r="J18" s="210"/>
    </row>
    <row r="19" spans="1:10" ht="43.5" customHeight="1">
      <c r="A19" s="42">
        <v>14</v>
      </c>
      <c r="B19" s="44"/>
      <c r="C19" s="510"/>
      <c r="D19" s="510"/>
      <c r="E19" s="381"/>
      <c r="F19" s="141"/>
      <c r="G19" s="388"/>
      <c r="H19" s="388"/>
      <c r="I19" s="208"/>
      <c r="J19" s="210"/>
    </row>
    <row r="20" spans="1:10" ht="43.5" customHeight="1">
      <c r="A20" s="42">
        <v>15</v>
      </c>
      <c r="B20" s="44"/>
      <c r="C20" s="510"/>
      <c r="D20" s="510"/>
      <c r="E20" s="381"/>
      <c r="F20" s="141"/>
      <c r="G20" s="388"/>
      <c r="H20" s="397">
        <f>SUM(H6:H14)</f>
        <v>21000</v>
      </c>
      <c r="I20" s="208"/>
      <c r="J20" s="210"/>
    </row>
  </sheetData>
  <mergeCells count="19">
    <mergeCell ref="C20:D20"/>
    <mergeCell ref="C9:D9"/>
    <mergeCell ref="C10:D10"/>
    <mergeCell ref="C11:D11"/>
    <mergeCell ref="C12:D12"/>
    <mergeCell ref="C13:D13"/>
    <mergeCell ref="C14:D14"/>
    <mergeCell ref="C15:D15"/>
    <mergeCell ref="C16:D16"/>
    <mergeCell ref="C17:D17"/>
    <mergeCell ref="C18:D18"/>
    <mergeCell ref="C19:D19"/>
    <mergeCell ref="L3:U11"/>
    <mergeCell ref="C8:D8"/>
    <mergeCell ref="A2:F2"/>
    <mergeCell ref="A3:I3"/>
    <mergeCell ref="C5:D5"/>
    <mergeCell ref="C6:D6"/>
    <mergeCell ref="C7:D7"/>
  </mergeCells>
  <phoneticPr fontId="2"/>
  <printOptions horizontalCentered="1"/>
  <pageMargins left="0.70866141732283472" right="0.19685039370078741" top="0.43307086614173229" bottom="0.27559055118110237" header="0.31496062992125984" footer="0.31496062992125984"/>
  <pageSetup paperSize="9" scale="69" orientation="landscape" r:id="rId1"/>
  <headerFooter>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6E9D1-B7BC-4F86-9C2E-B68FDD08CE1E}">
  <sheetPr>
    <tabColor rgb="FFFFFF00"/>
    <pageSetUpPr fitToPage="1"/>
  </sheetPr>
  <dimension ref="A1:AA20"/>
  <sheetViews>
    <sheetView showGridLines="0" topLeftCell="A13" zoomScale="80" zoomScaleNormal="80" workbookViewId="0">
      <selection activeCell="K5" sqref="K5:L5"/>
    </sheetView>
  </sheetViews>
  <sheetFormatPr defaultColWidth="8.88671875" defaultRowHeight="13.2"/>
  <cols>
    <col min="1" max="1" width="4.44140625" style="17" bestFit="1" customWidth="1"/>
    <col min="2" max="2" width="17.21875" style="17" customWidth="1"/>
    <col min="3" max="3" width="22.33203125" style="17" customWidth="1"/>
    <col min="4" max="4" width="14.6640625" style="17" customWidth="1"/>
    <col min="5" max="5" width="12.44140625" style="17" customWidth="1"/>
    <col min="6" max="6" width="14.77734375" style="17" customWidth="1"/>
    <col min="7" max="7" width="16.77734375" style="17" customWidth="1"/>
    <col min="8" max="8" width="15.33203125" style="17" customWidth="1"/>
    <col min="9" max="9" width="15.77734375" style="17" customWidth="1"/>
    <col min="10" max="10" width="19.88671875" style="17" customWidth="1"/>
    <col min="11" max="11" width="15.44140625" style="17" customWidth="1"/>
    <col min="12" max="12" width="10.88671875" style="17" customWidth="1"/>
    <col min="13" max="13" width="1.44140625" style="17" customWidth="1"/>
    <col min="14" max="16384" width="8.88671875" style="17"/>
  </cols>
  <sheetData>
    <row r="1" spans="1:27" ht="14.4" customHeight="1"/>
    <row r="2" spans="1:27" ht="35.4" customHeight="1">
      <c r="A2" s="513" t="s">
        <v>186</v>
      </c>
      <c r="B2" s="514"/>
      <c r="C2" s="514"/>
      <c r="D2" s="514"/>
      <c r="E2" s="514"/>
      <c r="F2" s="514"/>
      <c r="G2" s="514"/>
      <c r="H2" s="514"/>
      <c r="I2" s="515"/>
      <c r="J2" s="152" t="s">
        <v>4</v>
      </c>
      <c r="K2" s="65"/>
      <c r="L2" s="66"/>
      <c r="N2" s="23"/>
    </row>
    <row r="3" spans="1:27" ht="71.400000000000006" customHeight="1">
      <c r="A3" s="516" t="s">
        <v>185</v>
      </c>
      <c r="B3" s="517"/>
      <c r="C3" s="517"/>
      <c r="D3" s="517"/>
      <c r="E3" s="517"/>
      <c r="F3" s="517"/>
      <c r="G3" s="517"/>
      <c r="H3" s="517"/>
      <c r="I3" s="517"/>
      <c r="J3" s="517"/>
      <c r="K3" s="517"/>
      <c r="L3" s="518"/>
    </row>
    <row r="4" spans="1:27" ht="10.199999999999999" customHeight="1" thickBot="1">
      <c r="A4" s="18"/>
      <c r="B4" s="401"/>
      <c r="C4" s="19"/>
      <c r="D4" s="19"/>
      <c r="E4" s="19"/>
      <c r="F4" s="19"/>
      <c r="G4" s="19"/>
      <c r="H4" s="19"/>
      <c r="I4" s="19"/>
      <c r="J4" s="19"/>
      <c r="K4" s="19"/>
      <c r="L4" s="19"/>
      <c r="P4" s="154"/>
    </row>
    <row r="5" spans="1:27" ht="93.6" customHeight="1" thickBot="1">
      <c r="A5" s="67" t="s">
        <v>5</v>
      </c>
      <c r="B5" s="400" t="s">
        <v>495</v>
      </c>
      <c r="C5" s="68" t="s">
        <v>35</v>
      </c>
      <c r="D5" s="60" t="s">
        <v>502</v>
      </c>
      <c r="E5" s="67" t="s">
        <v>494</v>
      </c>
      <c r="F5" s="404" t="s">
        <v>512</v>
      </c>
      <c r="G5" s="405" t="s">
        <v>514</v>
      </c>
      <c r="H5" s="403" t="s">
        <v>497</v>
      </c>
      <c r="I5" s="402" t="s">
        <v>496</v>
      </c>
      <c r="J5" s="403" t="s">
        <v>503</v>
      </c>
      <c r="K5" s="147" t="s">
        <v>111</v>
      </c>
      <c r="L5" s="69" t="s">
        <v>225</v>
      </c>
    </row>
    <row r="6" spans="1:27" ht="43.5" customHeight="1" thickTop="1">
      <c r="A6" s="70">
        <v>1</v>
      </c>
      <c r="B6" s="51"/>
      <c r="C6" s="55"/>
      <c r="D6" s="157"/>
      <c r="E6" s="57"/>
      <c r="F6" s="54"/>
      <c r="G6" s="159"/>
      <c r="H6" s="159"/>
      <c r="I6" s="160"/>
      <c r="J6" s="151"/>
      <c r="K6" s="148"/>
      <c r="L6" s="71"/>
      <c r="O6" s="521"/>
      <c r="P6" s="521"/>
      <c r="Q6" s="521"/>
      <c r="R6" s="521"/>
      <c r="S6" s="521"/>
      <c r="T6" s="521"/>
      <c r="U6" s="521"/>
      <c r="V6" s="521"/>
      <c r="W6" s="521"/>
      <c r="X6" s="521"/>
      <c r="Y6" s="521"/>
      <c r="Z6" s="521"/>
      <c r="AA6" s="243"/>
    </row>
    <row r="7" spans="1:27" ht="43.5" customHeight="1">
      <c r="A7" s="72">
        <v>2</v>
      </c>
      <c r="B7" s="48"/>
      <c r="C7" s="56"/>
      <c r="D7" s="157"/>
      <c r="E7" s="58"/>
      <c r="F7" s="53"/>
      <c r="G7" s="161"/>
      <c r="H7" s="161"/>
      <c r="I7" s="162"/>
      <c r="J7" s="151"/>
      <c r="K7" s="149"/>
      <c r="L7" s="73"/>
      <c r="O7" s="521"/>
      <c r="P7" s="521"/>
      <c r="Q7" s="521"/>
      <c r="R7" s="521"/>
      <c r="S7" s="521"/>
      <c r="T7" s="521"/>
      <c r="U7" s="521"/>
      <c r="V7" s="521"/>
      <c r="W7" s="521"/>
      <c r="X7" s="521"/>
      <c r="Y7" s="521"/>
      <c r="Z7" s="521"/>
      <c r="AA7" s="243"/>
    </row>
    <row r="8" spans="1:27" ht="43.5" customHeight="1">
      <c r="A8" s="72">
        <v>3</v>
      </c>
      <c r="B8" s="49"/>
      <c r="C8" s="46"/>
      <c r="D8" s="157"/>
      <c r="E8" s="59"/>
      <c r="F8" s="47"/>
      <c r="G8" s="163"/>
      <c r="H8" s="163"/>
      <c r="I8" s="162"/>
      <c r="J8" s="151"/>
      <c r="K8" s="149"/>
      <c r="L8" s="73"/>
      <c r="O8" s="521"/>
      <c r="P8" s="521"/>
      <c r="Q8" s="521"/>
      <c r="R8" s="521"/>
      <c r="S8" s="521"/>
      <c r="T8" s="521"/>
      <c r="U8" s="521"/>
      <c r="V8" s="521"/>
      <c r="W8" s="521"/>
      <c r="X8" s="521"/>
      <c r="Y8" s="521"/>
      <c r="Z8" s="521"/>
      <c r="AA8" s="243"/>
    </row>
    <row r="9" spans="1:27" ht="43.5" customHeight="1">
      <c r="A9" s="72">
        <v>4</v>
      </c>
      <c r="B9" s="49"/>
      <c r="C9" s="46"/>
      <c r="D9" s="157"/>
      <c r="E9" s="59"/>
      <c r="F9" s="47"/>
      <c r="G9" s="163"/>
      <c r="H9" s="163"/>
      <c r="I9" s="162"/>
      <c r="J9" s="151"/>
      <c r="K9" s="149"/>
      <c r="L9" s="73"/>
      <c r="O9" s="521"/>
      <c r="P9" s="521"/>
      <c r="Q9" s="521"/>
      <c r="R9" s="521"/>
      <c r="S9" s="521"/>
      <c r="T9" s="521"/>
      <c r="U9" s="521"/>
      <c r="V9" s="521"/>
      <c r="W9" s="521"/>
      <c r="X9" s="521"/>
      <c r="Y9" s="521"/>
      <c r="Z9" s="521"/>
      <c r="AA9" s="243"/>
    </row>
    <row r="10" spans="1:27" ht="43.5" customHeight="1">
      <c r="A10" s="72">
        <v>5</v>
      </c>
      <c r="B10" s="49"/>
      <c r="C10" s="46"/>
      <c r="D10" s="157"/>
      <c r="E10" s="59"/>
      <c r="F10" s="47"/>
      <c r="G10" s="163"/>
      <c r="H10" s="163"/>
      <c r="I10" s="162"/>
      <c r="J10" s="151"/>
      <c r="K10" s="149"/>
      <c r="L10" s="73"/>
      <c r="O10" s="521"/>
      <c r="P10" s="521"/>
      <c r="Q10" s="521"/>
      <c r="R10" s="521"/>
      <c r="S10" s="521"/>
      <c r="T10" s="521"/>
      <c r="U10" s="521"/>
      <c r="V10" s="521"/>
      <c r="W10" s="521"/>
      <c r="X10" s="521"/>
      <c r="Y10" s="521"/>
      <c r="Z10" s="521"/>
      <c r="AA10" s="243"/>
    </row>
    <row r="11" spans="1:27" ht="43.5" customHeight="1">
      <c r="A11" s="72">
        <v>6</v>
      </c>
      <c r="B11" s="49"/>
      <c r="C11" s="46"/>
      <c r="D11" s="157"/>
      <c r="E11" s="59"/>
      <c r="F11" s="47"/>
      <c r="G11" s="163"/>
      <c r="H11" s="163"/>
      <c r="I11" s="162"/>
      <c r="J11" s="151"/>
      <c r="K11" s="149"/>
      <c r="L11" s="73"/>
      <c r="O11" s="521"/>
      <c r="P11" s="521"/>
      <c r="Q11" s="521"/>
      <c r="R11" s="521"/>
      <c r="S11" s="521"/>
      <c r="T11" s="521"/>
      <c r="U11" s="521"/>
      <c r="V11" s="521"/>
      <c r="W11" s="521"/>
      <c r="X11" s="521"/>
      <c r="Y11" s="521"/>
      <c r="Z11" s="521"/>
      <c r="AA11" s="243"/>
    </row>
    <row r="12" spans="1:27" ht="43.5" customHeight="1">
      <c r="A12" s="72">
        <v>7</v>
      </c>
      <c r="B12" s="49"/>
      <c r="C12" s="46"/>
      <c r="D12" s="157"/>
      <c r="E12" s="59"/>
      <c r="F12" s="47"/>
      <c r="G12" s="163"/>
      <c r="H12" s="163"/>
      <c r="I12" s="162"/>
      <c r="J12" s="151"/>
      <c r="K12" s="149"/>
      <c r="L12" s="73"/>
      <c r="O12" s="521"/>
      <c r="P12" s="521"/>
      <c r="Q12" s="521"/>
      <c r="R12" s="521"/>
      <c r="S12" s="521"/>
      <c r="T12" s="521"/>
      <c r="U12" s="521"/>
      <c r="V12" s="521"/>
      <c r="W12" s="521"/>
      <c r="X12" s="521"/>
      <c r="Y12" s="521"/>
      <c r="Z12" s="521"/>
      <c r="AA12" s="243"/>
    </row>
    <row r="13" spans="1:27" ht="43.5" customHeight="1">
      <c r="A13" s="72">
        <v>8</v>
      </c>
      <c r="B13" s="49"/>
      <c r="C13" s="46"/>
      <c r="D13" s="157"/>
      <c r="E13" s="59"/>
      <c r="F13" s="47"/>
      <c r="G13" s="163"/>
      <c r="H13" s="163"/>
      <c r="I13" s="162"/>
      <c r="J13" s="151"/>
      <c r="K13" s="149"/>
      <c r="L13" s="73"/>
      <c r="O13" s="521"/>
      <c r="P13" s="521"/>
      <c r="Q13" s="521"/>
      <c r="R13" s="521"/>
      <c r="S13" s="521"/>
      <c r="T13" s="521"/>
      <c r="U13" s="521"/>
      <c r="V13" s="521"/>
      <c r="W13" s="521"/>
      <c r="X13" s="521"/>
      <c r="Y13" s="521"/>
      <c r="Z13" s="521"/>
      <c r="AA13" s="243"/>
    </row>
    <row r="14" spans="1:27" ht="43.5" customHeight="1">
      <c r="A14" s="72">
        <v>9</v>
      </c>
      <c r="B14" s="49"/>
      <c r="C14" s="46"/>
      <c r="D14" s="157"/>
      <c r="E14" s="59"/>
      <c r="F14" s="47"/>
      <c r="G14" s="163"/>
      <c r="H14" s="163"/>
      <c r="I14" s="162"/>
      <c r="J14" s="151"/>
      <c r="K14" s="149"/>
      <c r="L14" s="73"/>
      <c r="O14" s="521"/>
      <c r="P14" s="521"/>
      <c r="Q14" s="521"/>
      <c r="R14" s="521"/>
      <c r="S14" s="521"/>
      <c r="T14" s="521"/>
      <c r="U14" s="521"/>
      <c r="V14" s="521"/>
      <c r="W14" s="521"/>
      <c r="X14" s="521"/>
      <c r="Y14" s="521"/>
      <c r="Z14" s="521"/>
      <c r="AA14" s="243"/>
    </row>
    <row r="15" spans="1:27" ht="43.5" customHeight="1" thickBot="1">
      <c r="A15" s="83">
        <v>10</v>
      </c>
      <c r="B15" s="84"/>
      <c r="C15" s="85"/>
      <c r="D15" s="157"/>
      <c r="E15" s="86"/>
      <c r="F15" s="87"/>
      <c r="G15" s="164"/>
      <c r="H15" s="164"/>
      <c r="I15" s="165"/>
      <c r="J15" s="151"/>
      <c r="K15" s="150"/>
      <c r="L15" s="88"/>
      <c r="O15" s="521"/>
      <c r="P15" s="521"/>
      <c r="Q15" s="521"/>
      <c r="R15" s="521"/>
      <c r="S15" s="521"/>
      <c r="T15" s="521"/>
      <c r="U15" s="521"/>
      <c r="V15" s="521"/>
      <c r="W15" s="521"/>
      <c r="X15" s="521"/>
      <c r="Y15" s="521"/>
      <c r="Z15" s="521"/>
      <c r="AA15" s="243"/>
    </row>
    <row r="16" spans="1:27" ht="32.4" customHeight="1" thickBot="1">
      <c r="A16" s="492" t="s">
        <v>22</v>
      </c>
      <c r="B16" s="519"/>
      <c r="C16" s="520"/>
      <c r="D16" s="158"/>
      <c r="E16" s="118"/>
      <c r="F16" s="119"/>
      <c r="G16" s="155"/>
      <c r="H16" s="155"/>
      <c r="I16" s="156"/>
      <c r="J16" s="89"/>
      <c r="K16" s="89"/>
      <c r="L16" s="120"/>
      <c r="O16" s="521"/>
      <c r="P16" s="521"/>
      <c r="Q16" s="521"/>
      <c r="R16" s="521"/>
      <c r="S16" s="521"/>
      <c r="T16" s="521"/>
      <c r="U16" s="521"/>
      <c r="V16" s="521"/>
      <c r="W16" s="521"/>
      <c r="X16" s="521"/>
      <c r="Y16" s="521"/>
      <c r="Z16" s="521"/>
    </row>
    <row r="17" spans="2:12">
      <c r="B17" s="188" t="s">
        <v>501</v>
      </c>
      <c r="E17" s="90"/>
      <c r="F17" s="90"/>
      <c r="H17" s="187"/>
      <c r="I17" s="187"/>
      <c r="J17" s="186"/>
      <c r="K17" s="75"/>
    </row>
    <row r="18" spans="2:12" ht="13.2" customHeight="1">
      <c r="B18" s="512" t="s">
        <v>500</v>
      </c>
      <c r="C18" s="512"/>
      <c r="D18" s="512"/>
      <c r="E18" s="512"/>
      <c r="F18" s="512"/>
      <c r="G18" s="512"/>
      <c r="H18" s="512"/>
      <c r="I18" s="512"/>
      <c r="J18" s="512"/>
      <c r="K18" s="512"/>
      <c r="L18" s="512"/>
    </row>
    <row r="19" spans="2:12">
      <c r="B19" s="188" t="s">
        <v>513</v>
      </c>
      <c r="G19" s="190"/>
      <c r="J19" s="75"/>
      <c r="K19" s="75"/>
    </row>
    <row r="20" spans="2:12">
      <c r="J20" s="75"/>
      <c r="K20" s="75"/>
    </row>
  </sheetData>
  <mergeCells count="5">
    <mergeCell ref="B18:L18"/>
    <mergeCell ref="A2:I2"/>
    <mergeCell ref="A3:L3"/>
    <mergeCell ref="A16:C16"/>
    <mergeCell ref="O6:Z16"/>
  </mergeCells>
  <phoneticPr fontId="2"/>
  <printOptions horizontalCentered="1"/>
  <pageMargins left="0.23622047244094491" right="0.15748031496062992" top="0.43307086614173229" bottom="0.11811023622047245" header="0.31496062992125984" footer="0.11811023622047245"/>
  <pageSetup paperSize="9" scale="8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77AA6-88C9-4AA3-A4DA-2788648B73EC}">
  <sheetPr>
    <tabColor rgb="FFFFFF00"/>
    <pageSetUpPr fitToPage="1"/>
  </sheetPr>
  <dimension ref="A1:AA19"/>
  <sheetViews>
    <sheetView showGridLines="0" topLeftCell="A13" zoomScale="70" zoomScaleNormal="70" workbookViewId="0">
      <selection activeCell="B17" sqref="B17:L19"/>
    </sheetView>
  </sheetViews>
  <sheetFormatPr defaultColWidth="8.88671875" defaultRowHeight="13.2"/>
  <cols>
    <col min="1" max="1" width="4.44140625" style="17" bestFit="1" customWidth="1"/>
    <col min="2" max="2" width="16.21875" style="17" customWidth="1"/>
    <col min="3" max="3" width="22.21875" style="17" customWidth="1"/>
    <col min="4" max="4" width="14.6640625" style="17" customWidth="1"/>
    <col min="5" max="5" width="13.77734375" style="17" customWidth="1"/>
    <col min="6" max="6" width="15.6640625" style="17" customWidth="1"/>
    <col min="7" max="7" width="15.33203125" style="17" customWidth="1"/>
    <col min="8" max="8" width="16" style="17" customWidth="1"/>
    <col min="9" max="9" width="15.6640625" style="17" customWidth="1"/>
    <col min="10" max="10" width="20.109375" style="17" customWidth="1"/>
    <col min="11" max="11" width="15.33203125" style="17" customWidth="1"/>
    <col min="12" max="12" width="12.5546875" style="17" customWidth="1"/>
    <col min="13" max="13" width="10.88671875" style="17" customWidth="1"/>
    <col min="14" max="14" width="1.44140625" style="17" customWidth="1"/>
    <col min="15" max="16384" width="8.88671875" style="17"/>
  </cols>
  <sheetData>
    <row r="1" spans="1:27" ht="14.4" customHeight="1"/>
    <row r="2" spans="1:27" ht="35.4" customHeight="1">
      <c r="A2" s="513" t="s">
        <v>30</v>
      </c>
      <c r="B2" s="514"/>
      <c r="C2" s="248"/>
      <c r="D2" s="514"/>
      <c r="E2" s="514"/>
      <c r="F2" s="514"/>
      <c r="G2" s="514"/>
      <c r="H2" s="514"/>
      <c r="I2" s="514"/>
      <c r="J2" s="515"/>
      <c r="K2" s="152" t="s">
        <v>4</v>
      </c>
      <c r="L2" s="65"/>
      <c r="M2" s="66"/>
      <c r="O2" s="23"/>
    </row>
    <row r="3" spans="1:27" ht="71.400000000000006" customHeight="1">
      <c r="A3" s="516" t="s">
        <v>185</v>
      </c>
      <c r="B3" s="517"/>
      <c r="C3" s="517"/>
      <c r="D3" s="517"/>
      <c r="E3" s="517"/>
      <c r="F3" s="517"/>
      <c r="G3" s="517"/>
      <c r="H3" s="517"/>
      <c r="I3" s="517"/>
      <c r="J3" s="517"/>
      <c r="K3" s="517"/>
      <c r="L3" s="518"/>
    </row>
    <row r="4" spans="1:27" ht="10.199999999999999" customHeight="1" thickBot="1">
      <c r="A4" s="18"/>
      <c r="B4" s="401"/>
      <c r="C4" s="19"/>
      <c r="D4" s="19"/>
      <c r="E4" s="19"/>
      <c r="F4" s="19"/>
      <c r="G4" s="19"/>
      <c r="H4" s="19"/>
      <c r="I4" s="19"/>
      <c r="J4" s="19"/>
      <c r="K4" s="19"/>
      <c r="L4" s="19"/>
      <c r="P4" s="154"/>
    </row>
    <row r="5" spans="1:27" ht="100.8" customHeight="1" thickBot="1">
      <c r="A5" s="67" t="s">
        <v>5</v>
      </c>
      <c r="B5" s="400" t="s">
        <v>495</v>
      </c>
      <c r="C5" s="68" t="s">
        <v>35</v>
      </c>
      <c r="D5" s="60" t="s">
        <v>502</v>
      </c>
      <c r="E5" s="67" t="s">
        <v>494</v>
      </c>
      <c r="F5" s="404" t="s">
        <v>512</v>
      </c>
      <c r="G5" s="405" t="s">
        <v>514</v>
      </c>
      <c r="H5" s="403" t="s">
        <v>497</v>
      </c>
      <c r="I5" s="402" t="s">
        <v>496</v>
      </c>
      <c r="J5" s="403" t="s">
        <v>503</v>
      </c>
      <c r="K5" s="147" t="s">
        <v>111</v>
      </c>
      <c r="L5" s="69" t="s">
        <v>225</v>
      </c>
    </row>
    <row r="6" spans="1:27" ht="43.5" customHeight="1" thickTop="1">
      <c r="A6" s="70">
        <v>1</v>
      </c>
      <c r="B6" s="51"/>
      <c r="C6" s="55"/>
      <c r="D6" s="157"/>
      <c r="E6" s="57"/>
      <c r="F6" s="54"/>
      <c r="G6" s="159"/>
      <c r="H6" s="159"/>
      <c r="I6" s="160"/>
      <c r="J6" s="151"/>
      <c r="K6" s="148"/>
      <c r="L6" s="71"/>
      <c r="O6" s="521"/>
      <c r="P6" s="521"/>
      <c r="Q6" s="521"/>
      <c r="R6" s="521"/>
      <c r="S6" s="521"/>
      <c r="T6" s="521"/>
      <c r="U6" s="521"/>
      <c r="V6" s="521"/>
      <c r="W6" s="521"/>
      <c r="X6" s="521"/>
      <c r="Y6" s="521"/>
      <c r="Z6" s="521"/>
      <c r="AA6" s="243"/>
    </row>
    <row r="7" spans="1:27" ht="43.5" customHeight="1">
      <c r="A7" s="72">
        <v>2</v>
      </c>
      <c r="B7" s="48"/>
      <c r="C7" s="56"/>
      <c r="D7" s="157"/>
      <c r="E7" s="58"/>
      <c r="F7" s="53"/>
      <c r="G7" s="161"/>
      <c r="H7" s="161"/>
      <c r="I7" s="162"/>
      <c r="J7" s="151"/>
      <c r="K7" s="149"/>
      <c r="L7" s="73"/>
      <c r="O7" s="521"/>
      <c r="P7" s="521"/>
      <c r="Q7" s="521"/>
      <c r="R7" s="521"/>
      <c r="S7" s="521"/>
      <c r="T7" s="521"/>
      <c r="U7" s="521"/>
      <c r="V7" s="521"/>
      <c r="W7" s="521"/>
      <c r="X7" s="521"/>
      <c r="Y7" s="521"/>
      <c r="Z7" s="521"/>
      <c r="AA7" s="243"/>
    </row>
    <row r="8" spans="1:27" ht="43.5" customHeight="1">
      <c r="A8" s="72">
        <v>3</v>
      </c>
      <c r="B8" s="49"/>
      <c r="C8" s="46"/>
      <c r="D8" s="157"/>
      <c r="E8" s="59"/>
      <c r="F8" s="47"/>
      <c r="G8" s="163"/>
      <c r="H8" s="163"/>
      <c r="I8" s="162"/>
      <c r="J8" s="151"/>
      <c r="K8" s="149"/>
      <c r="L8" s="73"/>
      <c r="O8" s="521"/>
      <c r="P8" s="521"/>
      <c r="Q8" s="521"/>
      <c r="R8" s="521"/>
      <c r="S8" s="521"/>
      <c r="T8" s="521"/>
      <c r="U8" s="521"/>
      <c r="V8" s="521"/>
      <c r="W8" s="521"/>
      <c r="X8" s="521"/>
      <c r="Y8" s="521"/>
      <c r="Z8" s="521"/>
      <c r="AA8" s="243"/>
    </row>
    <row r="9" spans="1:27" ht="43.5" customHeight="1">
      <c r="A9" s="72">
        <v>4</v>
      </c>
      <c r="B9" s="49"/>
      <c r="C9" s="46"/>
      <c r="D9" s="157"/>
      <c r="E9" s="59"/>
      <c r="F9" s="47"/>
      <c r="G9" s="163"/>
      <c r="H9" s="163"/>
      <c r="I9" s="162"/>
      <c r="J9" s="151"/>
      <c r="K9" s="149"/>
      <c r="L9" s="73"/>
      <c r="O9" s="521"/>
      <c r="P9" s="521"/>
      <c r="Q9" s="521"/>
      <c r="R9" s="521"/>
      <c r="S9" s="521"/>
      <c r="T9" s="521"/>
      <c r="U9" s="521"/>
      <c r="V9" s="521"/>
      <c r="W9" s="521"/>
      <c r="X9" s="521"/>
      <c r="Y9" s="521"/>
      <c r="Z9" s="521"/>
      <c r="AA9" s="243"/>
    </row>
    <row r="10" spans="1:27" ht="43.5" customHeight="1">
      <c r="A10" s="72">
        <v>5</v>
      </c>
      <c r="B10" s="49"/>
      <c r="C10" s="46"/>
      <c r="D10" s="157"/>
      <c r="E10" s="59"/>
      <c r="F10" s="47"/>
      <c r="G10" s="163"/>
      <c r="H10" s="163"/>
      <c r="I10" s="162"/>
      <c r="J10" s="151"/>
      <c r="K10" s="149"/>
      <c r="L10" s="73"/>
      <c r="O10" s="521"/>
      <c r="P10" s="521"/>
      <c r="Q10" s="521"/>
      <c r="R10" s="521"/>
      <c r="S10" s="521"/>
      <c r="T10" s="521"/>
      <c r="U10" s="521"/>
      <c r="V10" s="521"/>
      <c r="W10" s="521"/>
      <c r="X10" s="521"/>
      <c r="Y10" s="521"/>
      <c r="Z10" s="521"/>
      <c r="AA10" s="243"/>
    </row>
    <row r="11" spans="1:27" ht="43.5" customHeight="1">
      <c r="A11" s="72">
        <v>6</v>
      </c>
      <c r="B11" s="49"/>
      <c r="C11" s="46"/>
      <c r="D11" s="157"/>
      <c r="E11" s="59"/>
      <c r="F11" s="47"/>
      <c r="G11" s="163"/>
      <c r="H11" s="163"/>
      <c r="I11" s="162"/>
      <c r="J11" s="151"/>
      <c r="K11" s="149"/>
      <c r="L11" s="73"/>
      <c r="O11" s="521"/>
      <c r="P11" s="521"/>
      <c r="Q11" s="521"/>
      <c r="R11" s="521"/>
      <c r="S11" s="521"/>
      <c r="T11" s="521"/>
      <c r="U11" s="521"/>
      <c r="V11" s="521"/>
      <c r="W11" s="521"/>
      <c r="X11" s="521"/>
      <c r="Y11" s="521"/>
      <c r="Z11" s="521"/>
      <c r="AA11" s="243"/>
    </row>
    <row r="12" spans="1:27" ht="43.5" customHeight="1">
      <c r="A12" s="72">
        <v>7</v>
      </c>
      <c r="B12" s="49"/>
      <c r="C12" s="46"/>
      <c r="D12" s="157"/>
      <c r="E12" s="59"/>
      <c r="F12" s="47"/>
      <c r="G12" s="163"/>
      <c r="H12" s="163"/>
      <c r="I12" s="162"/>
      <c r="J12" s="151"/>
      <c r="K12" s="149"/>
      <c r="L12" s="73"/>
      <c r="O12" s="521"/>
      <c r="P12" s="521"/>
      <c r="Q12" s="521"/>
      <c r="R12" s="521"/>
      <c r="S12" s="521"/>
      <c r="T12" s="521"/>
      <c r="U12" s="521"/>
      <c r="V12" s="521"/>
      <c r="W12" s="521"/>
      <c r="X12" s="521"/>
      <c r="Y12" s="521"/>
      <c r="Z12" s="521"/>
      <c r="AA12" s="243"/>
    </row>
    <row r="13" spans="1:27" ht="43.5" customHeight="1">
      <c r="A13" s="72">
        <v>8</v>
      </c>
      <c r="B13" s="49"/>
      <c r="C13" s="46"/>
      <c r="D13" s="157"/>
      <c r="E13" s="59"/>
      <c r="F13" s="47"/>
      <c r="G13" s="163"/>
      <c r="H13" s="163"/>
      <c r="I13" s="162"/>
      <c r="J13" s="151"/>
      <c r="K13" s="149"/>
      <c r="L13" s="73"/>
      <c r="O13" s="521"/>
      <c r="P13" s="521"/>
      <c r="Q13" s="521"/>
      <c r="R13" s="521"/>
      <c r="S13" s="521"/>
      <c r="T13" s="521"/>
      <c r="U13" s="521"/>
      <c r="V13" s="521"/>
      <c r="W13" s="521"/>
      <c r="X13" s="521"/>
      <c r="Y13" s="521"/>
      <c r="Z13" s="521"/>
      <c r="AA13" s="243"/>
    </row>
    <row r="14" spans="1:27" ht="43.5" customHeight="1">
      <c r="A14" s="72">
        <v>9</v>
      </c>
      <c r="B14" s="49"/>
      <c r="C14" s="46"/>
      <c r="D14" s="157"/>
      <c r="E14" s="59"/>
      <c r="F14" s="47"/>
      <c r="G14" s="163"/>
      <c r="H14" s="163"/>
      <c r="I14" s="162"/>
      <c r="J14" s="151"/>
      <c r="K14" s="149"/>
      <c r="L14" s="73"/>
      <c r="O14" s="521"/>
      <c r="P14" s="521"/>
      <c r="Q14" s="521"/>
      <c r="R14" s="521"/>
      <c r="S14" s="521"/>
      <c r="T14" s="521"/>
      <c r="U14" s="521"/>
      <c r="V14" s="521"/>
      <c r="W14" s="521"/>
      <c r="X14" s="521"/>
      <c r="Y14" s="521"/>
      <c r="Z14" s="521"/>
      <c r="AA14" s="243"/>
    </row>
    <row r="15" spans="1:27" ht="43.5" customHeight="1" thickBot="1">
      <c r="A15" s="83">
        <v>10</v>
      </c>
      <c r="B15" s="84"/>
      <c r="C15" s="85"/>
      <c r="D15" s="157"/>
      <c r="E15" s="86"/>
      <c r="F15" s="87"/>
      <c r="G15" s="164"/>
      <c r="H15" s="164"/>
      <c r="I15" s="165"/>
      <c r="J15" s="151"/>
      <c r="K15" s="150"/>
      <c r="L15" s="88"/>
      <c r="O15" s="521"/>
      <c r="P15" s="521"/>
      <c r="Q15" s="521"/>
      <c r="R15" s="521"/>
      <c r="S15" s="521"/>
      <c r="T15" s="521"/>
      <c r="U15" s="521"/>
      <c r="V15" s="521"/>
      <c r="W15" s="521"/>
      <c r="X15" s="521"/>
      <c r="Y15" s="521"/>
      <c r="Z15" s="521"/>
      <c r="AA15" s="243"/>
    </row>
    <row r="16" spans="1:27" ht="32.4" customHeight="1" thickBot="1">
      <c r="A16" s="492" t="s">
        <v>22</v>
      </c>
      <c r="B16" s="519"/>
      <c r="C16" s="520"/>
      <c r="D16" s="158"/>
      <c r="E16" s="118"/>
      <c r="F16" s="119"/>
      <c r="G16" s="155"/>
      <c r="H16" s="155"/>
      <c r="I16" s="156"/>
      <c r="J16" s="89"/>
      <c r="K16" s="89"/>
      <c r="L16" s="120"/>
      <c r="O16" s="521"/>
      <c r="P16" s="521"/>
      <c r="Q16" s="521"/>
      <c r="R16" s="521"/>
      <c r="S16" s="521"/>
      <c r="T16" s="521"/>
      <c r="U16" s="521"/>
      <c r="V16" s="521"/>
      <c r="W16" s="521"/>
      <c r="X16" s="521"/>
      <c r="Y16" s="521"/>
      <c r="Z16" s="521"/>
    </row>
    <row r="17" spans="2:12">
      <c r="B17" s="188" t="s">
        <v>504</v>
      </c>
      <c r="E17" s="90"/>
      <c r="F17" s="90"/>
      <c r="H17" s="187"/>
      <c r="I17" s="187"/>
      <c r="J17" s="186"/>
      <c r="K17" s="75"/>
    </row>
    <row r="18" spans="2:12" ht="13.2" customHeight="1">
      <c r="B18" s="512" t="s">
        <v>500</v>
      </c>
      <c r="C18" s="512"/>
      <c r="D18" s="512"/>
      <c r="E18" s="512"/>
      <c r="F18" s="512"/>
      <c r="G18" s="512"/>
      <c r="H18" s="512"/>
      <c r="I18" s="512"/>
      <c r="J18" s="512"/>
      <c r="K18" s="512"/>
      <c r="L18" s="512"/>
    </row>
    <row r="19" spans="2:12">
      <c r="B19" s="188" t="s">
        <v>513</v>
      </c>
      <c r="G19" s="190"/>
      <c r="J19" s="75"/>
      <c r="K19" s="75"/>
    </row>
  </sheetData>
  <mergeCells count="6">
    <mergeCell ref="O6:Z16"/>
    <mergeCell ref="B18:L18"/>
    <mergeCell ref="A16:C16"/>
    <mergeCell ref="A2:B2"/>
    <mergeCell ref="D2:J2"/>
    <mergeCell ref="A3:L3"/>
  </mergeCells>
  <phoneticPr fontId="2"/>
  <printOptions horizontalCentered="1"/>
  <pageMargins left="0.23622047244094491" right="0.19685039370078741" top="0.51181102362204722" bottom="0.11811023622047245" header="0.43307086614173229" footer="0.11811023622047245"/>
  <pageSetup paperSize="9" scale="7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xr:uid="{ED82C4B4-8719-4253-AF57-529D46C1FEAD}">
          <x14:formula1>
            <xm:f>'②役員日当（日当＋交通費+宿泊費)記入例'!$C$22:$C$33</xm:f>
          </x14:formula1>
          <xm:sqref>C2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798C9-340D-4FF6-B0D1-62C1DC994F69}">
  <sheetPr>
    <tabColor rgb="FFFF0000"/>
    <pageSetUpPr fitToPage="1"/>
  </sheetPr>
  <dimension ref="A1:AC46"/>
  <sheetViews>
    <sheetView topLeftCell="A10" zoomScale="80" zoomScaleNormal="80" workbookViewId="0">
      <selection activeCell="G6" sqref="G6"/>
    </sheetView>
  </sheetViews>
  <sheetFormatPr defaultColWidth="8.88671875" defaultRowHeight="13.2"/>
  <cols>
    <col min="1" max="1" width="4.44140625" style="17" bestFit="1" customWidth="1"/>
    <col min="2" max="2" width="16.44140625" style="17" customWidth="1"/>
    <col min="3" max="3" width="22.77734375" style="17" customWidth="1"/>
    <col min="4" max="4" width="14" style="17" customWidth="1"/>
    <col min="5" max="5" width="11.21875" style="17" customWidth="1"/>
    <col min="6" max="6" width="16.21875" style="17" customWidth="1"/>
    <col min="7" max="7" width="13" style="17" customWidth="1"/>
    <col min="8" max="8" width="14" style="17" customWidth="1"/>
    <col min="9" max="9" width="13.77734375" style="17" customWidth="1"/>
    <col min="10" max="10" width="17.44140625" style="17" customWidth="1"/>
    <col min="11" max="11" width="11.88671875" style="17" customWidth="1"/>
    <col min="12" max="12" width="9.109375" style="17" customWidth="1"/>
    <col min="13" max="13" width="5.88671875" style="17" customWidth="1"/>
    <col min="14" max="14" width="5.33203125" style="17" customWidth="1"/>
    <col min="15" max="15" width="6.77734375" style="17" customWidth="1"/>
    <col min="16" max="16" width="2.44140625" style="17" customWidth="1"/>
    <col min="17" max="17" width="7.33203125" style="17" customWidth="1"/>
    <col min="18" max="18" width="3.44140625" style="17" customWidth="1"/>
    <col min="19" max="19" width="6.77734375" style="17" customWidth="1"/>
    <col min="20" max="20" width="4.21875" style="17" customWidth="1"/>
    <col min="21" max="21" width="10.77734375" style="17" customWidth="1"/>
    <col min="22" max="22" width="8" style="17" customWidth="1"/>
    <col min="23" max="23" width="9" style="17" bestFit="1" customWidth="1"/>
    <col min="24" max="24" width="5.44140625" style="17" customWidth="1"/>
    <col min="25" max="16384" width="8.88671875" style="17"/>
  </cols>
  <sheetData>
    <row r="1" spans="1:29" ht="19.2" customHeight="1">
      <c r="B1" s="45" t="s">
        <v>9</v>
      </c>
    </row>
    <row r="2" spans="1:29" ht="35.4" customHeight="1">
      <c r="A2" s="513" t="s">
        <v>3</v>
      </c>
      <c r="B2" s="514"/>
      <c r="C2" s="248" t="s">
        <v>264</v>
      </c>
      <c r="D2" s="514" t="s">
        <v>275</v>
      </c>
      <c r="E2" s="514"/>
      <c r="F2" s="514"/>
      <c r="G2" s="514"/>
      <c r="H2" s="514"/>
      <c r="I2" s="515"/>
      <c r="J2" s="65" t="s">
        <v>4</v>
      </c>
      <c r="K2" s="66"/>
    </row>
    <row r="3" spans="1:29" ht="66" customHeight="1">
      <c r="A3" s="523" t="s">
        <v>130</v>
      </c>
      <c r="B3" s="517"/>
      <c r="C3" s="517"/>
      <c r="D3" s="517"/>
      <c r="E3" s="517"/>
      <c r="F3" s="517"/>
      <c r="G3" s="517"/>
      <c r="H3" s="517"/>
      <c r="I3" s="517"/>
      <c r="J3" s="517"/>
      <c r="K3" s="517"/>
      <c r="N3" s="534" t="s">
        <v>505</v>
      </c>
      <c r="O3" s="534"/>
      <c r="P3" s="534"/>
      <c r="Q3" s="534"/>
      <c r="R3" s="534"/>
      <c r="S3" s="534"/>
      <c r="T3" s="534"/>
      <c r="U3" s="534"/>
      <c r="V3" s="534"/>
      <c r="W3" s="534"/>
      <c r="X3" s="534"/>
      <c r="Y3" s="534"/>
    </row>
    <row r="4" spans="1:29" ht="10.199999999999999" customHeight="1" thickBot="1">
      <c r="A4" s="18"/>
      <c r="B4" s="19"/>
      <c r="C4" s="19"/>
      <c r="D4" s="19"/>
      <c r="E4" s="19"/>
      <c r="F4" s="19"/>
      <c r="G4" s="19"/>
      <c r="H4" s="19"/>
      <c r="I4" s="19"/>
      <c r="J4" s="19"/>
      <c r="K4" s="19"/>
    </row>
    <row r="5" spans="1:29" ht="93" customHeight="1" thickBot="1">
      <c r="A5" s="214" t="s">
        <v>5</v>
      </c>
      <c r="B5" s="215" t="s">
        <v>6</v>
      </c>
      <c r="C5" s="216" t="s">
        <v>7</v>
      </c>
      <c r="D5" s="60" t="s">
        <v>502</v>
      </c>
      <c r="E5" s="67" t="s">
        <v>494</v>
      </c>
      <c r="F5" s="404" t="s">
        <v>512</v>
      </c>
      <c r="G5" s="405" t="s">
        <v>514</v>
      </c>
      <c r="H5" s="403" t="s">
        <v>497</v>
      </c>
      <c r="I5" s="402" t="s">
        <v>496</v>
      </c>
      <c r="J5" s="403" t="s">
        <v>503</v>
      </c>
      <c r="K5" s="74" t="s">
        <v>8</v>
      </c>
      <c r="L5" s="74" t="s">
        <v>225</v>
      </c>
    </row>
    <row r="6" spans="1:29" ht="43.5" customHeight="1" thickTop="1">
      <c r="A6" s="91">
        <v>1</v>
      </c>
      <c r="B6" s="92" t="s">
        <v>10</v>
      </c>
      <c r="C6" s="93" t="s">
        <v>11</v>
      </c>
      <c r="D6" s="411">
        <v>2000</v>
      </c>
      <c r="E6" s="109" t="s">
        <v>23</v>
      </c>
      <c r="F6" s="98" t="s">
        <v>171</v>
      </c>
      <c r="G6" s="406"/>
      <c r="H6" s="407">
        <v>13000</v>
      </c>
      <c r="I6" s="408">
        <v>12000</v>
      </c>
      <c r="J6" s="414">
        <f>D6+G6+H6+I6</f>
        <v>27000</v>
      </c>
      <c r="K6" s="94" t="s">
        <v>12</v>
      </c>
      <c r="L6" s="71">
        <v>35.9</v>
      </c>
      <c r="O6" s="522" t="s">
        <v>247</v>
      </c>
      <c r="P6" s="522"/>
      <c r="Q6" s="522"/>
      <c r="R6" s="522"/>
      <c r="S6" s="522"/>
      <c r="T6" s="522"/>
      <c r="U6" s="522"/>
      <c r="V6" s="522"/>
      <c r="W6" s="522"/>
      <c r="X6" s="522"/>
      <c r="Y6" s="522"/>
      <c r="Z6" s="522"/>
      <c r="AA6" s="522"/>
    </row>
    <row r="7" spans="1:29" ht="43.5" customHeight="1">
      <c r="A7" s="59">
        <v>2</v>
      </c>
      <c r="B7" s="49" t="s">
        <v>13</v>
      </c>
      <c r="C7" s="95" t="s">
        <v>131</v>
      </c>
      <c r="D7" s="413">
        <v>2000</v>
      </c>
      <c r="E7" s="110" t="s">
        <v>147</v>
      </c>
      <c r="F7" s="98" t="s">
        <v>172</v>
      </c>
      <c r="G7" s="406"/>
      <c r="H7" s="407">
        <v>8900</v>
      </c>
      <c r="I7" s="410"/>
      <c r="J7" s="407">
        <f>D7+G7+H7+I7</f>
        <v>10900</v>
      </c>
      <c r="K7" s="99" t="s">
        <v>16</v>
      </c>
      <c r="L7" s="73">
        <v>36.200000000000003</v>
      </c>
      <c r="O7" s="535" t="s">
        <v>28</v>
      </c>
      <c r="P7" s="535"/>
      <c r="Q7" s="535"/>
      <c r="R7" s="535"/>
      <c r="S7" s="535"/>
      <c r="T7" s="535"/>
      <c r="U7" s="535"/>
      <c r="V7" s="535"/>
      <c r="W7" s="535"/>
      <c r="X7" s="535"/>
      <c r="Y7" s="535"/>
      <c r="Z7" s="535"/>
    </row>
    <row r="8" spans="1:29" ht="43.5" customHeight="1">
      <c r="A8" s="59">
        <v>3</v>
      </c>
      <c r="B8" s="48" t="s">
        <v>132</v>
      </c>
      <c r="C8" s="95" t="s">
        <v>25</v>
      </c>
      <c r="D8" s="413">
        <v>2000</v>
      </c>
      <c r="E8" s="110" t="s">
        <v>137</v>
      </c>
      <c r="F8" s="98" t="s">
        <v>138</v>
      </c>
      <c r="G8" s="406">
        <v>500</v>
      </c>
      <c r="H8" s="407"/>
      <c r="I8" s="409"/>
      <c r="J8" s="407">
        <f>D8+G8+H8+I8</f>
        <v>2500</v>
      </c>
      <c r="K8" s="99" t="s">
        <v>20</v>
      </c>
      <c r="L8" s="73">
        <v>36.4</v>
      </c>
      <c r="O8" s="522" t="s">
        <v>277</v>
      </c>
      <c r="P8" s="522"/>
      <c r="Q8" s="522"/>
      <c r="R8" s="522"/>
      <c r="S8" s="522"/>
      <c r="T8" s="522"/>
      <c r="U8" s="522"/>
      <c r="V8" s="522"/>
      <c r="W8" s="522"/>
      <c r="X8" s="522"/>
      <c r="Y8" s="522"/>
      <c r="Z8" s="522"/>
      <c r="AA8" s="522"/>
    </row>
    <row r="9" spans="1:29" ht="43.5" customHeight="1" thickBot="1">
      <c r="A9" s="59">
        <v>4</v>
      </c>
      <c r="B9" s="48" t="s">
        <v>133</v>
      </c>
      <c r="C9" s="95" t="s">
        <v>26</v>
      </c>
      <c r="D9" s="413">
        <v>2000</v>
      </c>
      <c r="E9" s="110" t="s">
        <v>139</v>
      </c>
      <c r="F9" s="98" t="s">
        <v>140</v>
      </c>
      <c r="G9" s="406">
        <v>1000</v>
      </c>
      <c r="H9" s="407"/>
      <c r="I9" s="409"/>
      <c r="J9" s="407">
        <f t="shared" ref="J9:J11" si="0">D9+G9+H9+I9</f>
        <v>3000</v>
      </c>
      <c r="K9" s="99" t="s">
        <v>21</v>
      </c>
      <c r="L9" s="73">
        <v>36.700000000000003</v>
      </c>
      <c r="O9" s="536" t="s">
        <v>248</v>
      </c>
      <c r="P9" s="537"/>
      <c r="Q9" s="537"/>
      <c r="R9" s="537"/>
      <c r="S9" s="537"/>
      <c r="T9" s="537"/>
      <c r="U9" s="537"/>
      <c r="V9" s="537"/>
      <c r="W9" s="537"/>
      <c r="X9" s="537"/>
      <c r="Y9" s="537"/>
      <c r="Z9" s="537"/>
    </row>
    <row r="10" spans="1:29" ht="43.5" customHeight="1">
      <c r="A10" s="59">
        <v>5</v>
      </c>
      <c r="B10" s="48" t="s">
        <v>134</v>
      </c>
      <c r="C10" s="95" t="s">
        <v>26</v>
      </c>
      <c r="D10" s="413">
        <v>2000</v>
      </c>
      <c r="E10" s="110" t="s">
        <v>141</v>
      </c>
      <c r="F10" s="98" t="s">
        <v>142</v>
      </c>
      <c r="G10" s="406">
        <v>1500</v>
      </c>
      <c r="H10" s="407"/>
      <c r="I10" s="409"/>
      <c r="J10" s="407">
        <f t="shared" si="0"/>
        <v>3500</v>
      </c>
      <c r="K10" s="99" t="s">
        <v>27</v>
      </c>
      <c r="L10" s="73">
        <v>36.4</v>
      </c>
      <c r="N10" s="526" t="s">
        <v>506</v>
      </c>
      <c r="O10" s="527"/>
      <c r="P10" s="527"/>
      <c r="Q10" s="527"/>
      <c r="R10" s="527"/>
      <c r="S10" s="527"/>
      <c r="T10" s="527"/>
      <c r="U10" s="527"/>
      <c r="V10" s="527"/>
      <c r="W10" s="527"/>
      <c r="X10" s="527"/>
      <c r="Y10" s="527"/>
      <c r="Z10" s="527"/>
      <c r="AA10" s="527"/>
      <c r="AB10" s="527"/>
      <c r="AC10" s="528"/>
    </row>
    <row r="11" spans="1:29" ht="43.5" customHeight="1">
      <c r="A11" s="59">
        <v>6</v>
      </c>
      <c r="B11" s="48" t="s">
        <v>134</v>
      </c>
      <c r="C11" s="95" t="s">
        <v>26</v>
      </c>
      <c r="D11" s="412">
        <v>2000</v>
      </c>
      <c r="E11" s="110" t="s">
        <v>143</v>
      </c>
      <c r="F11" s="98"/>
      <c r="G11" s="406"/>
      <c r="H11" s="407"/>
      <c r="I11" s="409"/>
      <c r="J11" s="407">
        <f t="shared" si="0"/>
        <v>2000</v>
      </c>
      <c r="K11" s="99" t="s">
        <v>27</v>
      </c>
      <c r="L11" s="213">
        <v>36</v>
      </c>
      <c r="N11" s="529"/>
      <c r="O11" s="521"/>
      <c r="P11" s="521"/>
      <c r="Q11" s="521"/>
      <c r="R11" s="521"/>
      <c r="S11" s="521"/>
      <c r="T11" s="521"/>
      <c r="U11" s="521"/>
      <c r="V11" s="521"/>
      <c r="W11" s="521"/>
      <c r="X11" s="521"/>
      <c r="Y11" s="521"/>
      <c r="Z11" s="521"/>
      <c r="AA11" s="521"/>
      <c r="AB11" s="521"/>
      <c r="AC11" s="530"/>
    </row>
    <row r="12" spans="1:29" ht="43.5" customHeight="1">
      <c r="A12" s="59">
        <v>7</v>
      </c>
      <c r="B12" s="48"/>
      <c r="C12" s="95"/>
      <c r="D12" s="113"/>
      <c r="E12" s="111"/>
      <c r="F12" s="97"/>
      <c r="G12" s="96"/>
      <c r="H12" s="98"/>
      <c r="I12" s="104"/>
      <c r="J12" s="98"/>
      <c r="K12" s="99"/>
      <c r="L12" s="73"/>
      <c r="N12" s="529"/>
      <c r="O12" s="521"/>
      <c r="P12" s="521"/>
      <c r="Q12" s="521"/>
      <c r="R12" s="521"/>
      <c r="S12" s="521"/>
      <c r="T12" s="521"/>
      <c r="U12" s="521"/>
      <c r="V12" s="521"/>
      <c r="W12" s="521"/>
      <c r="X12" s="521"/>
      <c r="Y12" s="521"/>
      <c r="Z12" s="521"/>
      <c r="AA12" s="521"/>
      <c r="AB12" s="521"/>
      <c r="AC12" s="530"/>
    </row>
    <row r="13" spans="1:29" ht="43.5" customHeight="1">
      <c r="A13" s="59">
        <v>8</v>
      </c>
      <c r="B13" s="48"/>
      <c r="C13" s="95"/>
      <c r="D13" s="113"/>
      <c r="E13" s="111"/>
      <c r="F13" s="97"/>
      <c r="G13" s="96"/>
      <c r="H13" s="98"/>
      <c r="I13" s="104"/>
      <c r="J13" s="98"/>
      <c r="K13" s="99"/>
      <c r="L13" s="73"/>
      <c r="N13" s="529"/>
      <c r="O13" s="521"/>
      <c r="P13" s="521"/>
      <c r="Q13" s="521"/>
      <c r="R13" s="521"/>
      <c r="S13" s="521"/>
      <c r="T13" s="521"/>
      <c r="U13" s="521"/>
      <c r="V13" s="521"/>
      <c r="W13" s="521"/>
      <c r="X13" s="521"/>
      <c r="Y13" s="521"/>
      <c r="Z13" s="521"/>
      <c r="AA13" s="521"/>
      <c r="AB13" s="521"/>
      <c r="AC13" s="530"/>
    </row>
    <row r="14" spans="1:29" ht="43.5" customHeight="1">
      <c r="A14" s="59">
        <v>9</v>
      </c>
      <c r="B14" s="48"/>
      <c r="C14" s="95"/>
      <c r="D14" s="113"/>
      <c r="E14" s="111"/>
      <c r="F14" s="97"/>
      <c r="G14" s="96"/>
      <c r="H14" s="98"/>
      <c r="I14" s="104"/>
      <c r="J14" s="98"/>
      <c r="K14" s="99"/>
      <c r="L14" s="73"/>
      <c r="N14" s="529"/>
      <c r="O14" s="521"/>
      <c r="P14" s="521"/>
      <c r="Q14" s="521"/>
      <c r="R14" s="521"/>
      <c r="S14" s="521"/>
      <c r="T14" s="521"/>
      <c r="U14" s="521"/>
      <c r="V14" s="521"/>
      <c r="W14" s="521"/>
      <c r="X14" s="521"/>
      <c r="Y14" s="521"/>
      <c r="Z14" s="521"/>
      <c r="AA14" s="521"/>
      <c r="AB14" s="521"/>
      <c r="AC14" s="530"/>
    </row>
    <row r="15" spans="1:29" ht="43.5" customHeight="1" thickBot="1">
      <c r="A15" s="86">
        <v>10</v>
      </c>
      <c r="B15" s="100"/>
      <c r="C15" s="101"/>
      <c r="D15" s="114"/>
      <c r="E15" s="112"/>
      <c r="F15" s="106"/>
      <c r="G15" s="107"/>
      <c r="H15" s="108"/>
      <c r="I15" s="105"/>
      <c r="J15" s="102"/>
      <c r="K15" s="103"/>
      <c r="L15" s="212"/>
      <c r="N15" s="529"/>
      <c r="O15" s="521"/>
      <c r="P15" s="521"/>
      <c r="Q15" s="521"/>
      <c r="R15" s="521"/>
      <c r="S15" s="521"/>
      <c r="T15" s="521"/>
      <c r="U15" s="521"/>
      <c r="V15" s="521"/>
      <c r="W15" s="521"/>
      <c r="X15" s="521"/>
      <c r="Y15" s="521"/>
      <c r="Z15" s="521"/>
      <c r="AA15" s="521"/>
      <c r="AB15" s="521"/>
      <c r="AC15" s="530"/>
    </row>
    <row r="16" spans="1:29" s="66" customFormat="1" ht="32.4" customHeight="1" thickBot="1">
      <c r="A16" s="524" t="s">
        <v>22</v>
      </c>
      <c r="B16" s="525"/>
      <c r="C16" s="525"/>
      <c r="D16" s="415">
        <f>SUM(D6:D11)</f>
        <v>12000</v>
      </c>
      <c r="E16" s="116"/>
      <c r="F16" s="117"/>
      <c r="G16" s="415">
        <f>SUM(G6:G11)</f>
        <v>3000</v>
      </c>
      <c r="H16" s="415">
        <f>SUM(H6:H11)</f>
        <v>21900</v>
      </c>
      <c r="I16" s="415">
        <f>SUM(I6:I11)</f>
        <v>12000</v>
      </c>
      <c r="J16" s="416">
        <f>SUM(J6:J11)</f>
        <v>48900</v>
      </c>
      <c r="K16" s="115"/>
      <c r="M16" s="17"/>
      <c r="N16" s="529"/>
      <c r="O16" s="521"/>
      <c r="P16" s="521"/>
      <c r="Q16" s="521"/>
      <c r="R16" s="521"/>
      <c r="S16" s="521"/>
      <c r="T16" s="521"/>
      <c r="U16" s="521"/>
      <c r="V16" s="521"/>
      <c r="W16" s="521"/>
      <c r="X16" s="521"/>
      <c r="Y16" s="521"/>
      <c r="Z16" s="521"/>
      <c r="AA16" s="521"/>
      <c r="AB16" s="521"/>
      <c r="AC16" s="530"/>
    </row>
    <row r="17" spans="2:29" ht="13.2" customHeight="1">
      <c r="D17" s="189"/>
      <c r="E17" s="90"/>
      <c r="F17" s="90"/>
      <c r="G17" s="90"/>
      <c r="H17" s="244"/>
      <c r="N17" s="529"/>
      <c r="O17" s="521"/>
      <c r="P17" s="521"/>
      <c r="Q17" s="521"/>
      <c r="R17" s="521"/>
      <c r="S17" s="521"/>
      <c r="T17" s="521"/>
      <c r="U17" s="521"/>
      <c r="V17" s="521"/>
      <c r="W17" s="521"/>
      <c r="X17" s="521"/>
      <c r="Y17" s="521"/>
      <c r="Z17" s="521"/>
      <c r="AA17" s="521"/>
      <c r="AB17" s="521"/>
      <c r="AC17" s="530"/>
    </row>
    <row r="18" spans="2:29" ht="13.2" customHeight="1">
      <c r="B18" s="512" t="s">
        <v>500</v>
      </c>
      <c r="C18" s="512"/>
      <c r="D18" s="512"/>
      <c r="E18" s="512"/>
      <c r="F18" s="512"/>
      <c r="G18" s="512"/>
      <c r="H18" s="512"/>
      <c r="I18" s="512"/>
      <c r="J18" s="512"/>
      <c r="K18" s="512"/>
      <c r="L18" s="512"/>
      <c r="N18" s="529"/>
      <c r="O18" s="521"/>
      <c r="P18" s="521"/>
      <c r="Q18" s="521"/>
      <c r="R18" s="521"/>
      <c r="S18" s="521"/>
      <c r="T18" s="521"/>
      <c r="U18" s="521"/>
      <c r="V18" s="521"/>
      <c r="W18" s="521"/>
      <c r="X18" s="521"/>
      <c r="Y18" s="521"/>
      <c r="Z18" s="521"/>
      <c r="AA18" s="521"/>
      <c r="AB18" s="521"/>
      <c r="AC18" s="530"/>
    </row>
    <row r="19" spans="2:29" ht="16.2" customHeight="1">
      <c r="B19" s="188" t="s">
        <v>513</v>
      </c>
      <c r="G19" s="190"/>
      <c r="J19" s="75"/>
      <c r="K19" s="75"/>
      <c r="N19" s="529"/>
      <c r="O19" s="521"/>
      <c r="P19" s="521"/>
      <c r="Q19" s="521"/>
      <c r="R19" s="521"/>
      <c r="S19" s="521"/>
      <c r="T19" s="521"/>
      <c r="U19" s="521"/>
      <c r="V19" s="521"/>
      <c r="W19" s="521"/>
      <c r="X19" s="521"/>
      <c r="Y19" s="521"/>
      <c r="Z19" s="521"/>
      <c r="AA19" s="521"/>
      <c r="AB19" s="521"/>
      <c r="AC19" s="530"/>
    </row>
    <row r="20" spans="2:29" ht="16.2" customHeight="1">
      <c r="N20" s="529"/>
      <c r="O20" s="521"/>
      <c r="P20" s="521"/>
      <c r="Q20" s="521"/>
      <c r="R20" s="521"/>
      <c r="S20" s="521"/>
      <c r="T20" s="521"/>
      <c r="U20" s="521"/>
      <c r="V20" s="521"/>
      <c r="W20" s="521"/>
      <c r="X20" s="521"/>
      <c r="Y20" s="521"/>
      <c r="Z20" s="521"/>
      <c r="AA20" s="521"/>
      <c r="AB20" s="521"/>
      <c r="AC20" s="530"/>
    </row>
    <row r="21" spans="2:29" ht="16.2" customHeight="1">
      <c r="N21" s="529"/>
      <c r="O21" s="521"/>
      <c r="P21" s="521"/>
      <c r="Q21" s="521"/>
      <c r="R21" s="521"/>
      <c r="S21" s="521"/>
      <c r="T21" s="521"/>
      <c r="U21" s="521"/>
      <c r="V21" s="521"/>
      <c r="W21" s="521"/>
      <c r="X21" s="521"/>
      <c r="Y21" s="521"/>
      <c r="Z21" s="521"/>
      <c r="AA21" s="521"/>
      <c r="AB21" s="521"/>
      <c r="AC21" s="530"/>
    </row>
    <row r="22" spans="2:29" ht="16.2" customHeight="1">
      <c r="B22" s="245" t="s">
        <v>263</v>
      </c>
      <c r="C22" s="245"/>
      <c r="E22" s="245"/>
      <c r="F22" s="245"/>
      <c r="G22" s="245"/>
      <c r="H22" s="245"/>
      <c r="I22" s="199" t="s">
        <v>299</v>
      </c>
      <c r="J22" s="245"/>
      <c r="N22" s="529"/>
      <c r="O22" s="521"/>
      <c r="P22" s="521"/>
      <c r="Q22" s="521"/>
      <c r="R22" s="521"/>
      <c r="S22" s="521"/>
      <c r="T22" s="521"/>
      <c r="U22" s="521"/>
      <c r="V22" s="521"/>
      <c r="W22" s="521"/>
      <c r="X22" s="521"/>
      <c r="Y22" s="521"/>
      <c r="Z22" s="521"/>
      <c r="AA22" s="521"/>
      <c r="AB22" s="521"/>
      <c r="AC22" s="530"/>
    </row>
    <row r="23" spans="2:29" ht="16.2" customHeight="1">
      <c r="B23" s="246" t="s">
        <v>219</v>
      </c>
      <c r="C23" s="247" t="s">
        <v>264</v>
      </c>
      <c r="D23" s="203" t="s">
        <v>249</v>
      </c>
      <c r="E23" s="247"/>
      <c r="F23" s="247"/>
      <c r="H23" s="203"/>
      <c r="I23" s="199" t="s">
        <v>285</v>
      </c>
      <c r="N23" s="529"/>
      <c r="O23" s="521"/>
      <c r="P23" s="521"/>
      <c r="Q23" s="521"/>
      <c r="R23" s="521"/>
      <c r="S23" s="521"/>
      <c r="T23" s="521"/>
      <c r="U23" s="521"/>
      <c r="V23" s="521"/>
      <c r="W23" s="521"/>
      <c r="X23" s="521"/>
      <c r="Y23" s="521"/>
      <c r="Z23" s="521"/>
      <c r="AA23" s="521"/>
      <c r="AB23" s="521"/>
      <c r="AC23" s="530"/>
    </row>
    <row r="24" spans="2:29" ht="16.2" customHeight="1">
      <c r="B24" s="246" t="s">
        <v>220</v>
      </c>
      <c r="C24" s="247" t="s">
        <v>265</v>
      </c>
      <c r="D24" s="203" t="s">
        <v>276</v>
      </c>
      <c r="E24" s="247"/>
      <c r="F24" s="247"/>
      <c r="H24" s="203"/>
      <c r="I24" s="199" t="s">
        <v>286</v>
      </c>
      <c r="N24" s="529"/>
      <c r="O24" s="521"/>
      <c r="P24" s="521"/>
      <c r="Q24" s="521"/>
      <c r="R24" s="521"/>
      <c r="S24" s="521"/>
      <c r="T24" s="521"/>
      <c r="U24" s="521"/>
      <c r="V24" s="521"/>
      <c r="W24" s="521"/>
      <c r="X24" s="521"/>
      <c r="Y24" s="521"/>
      <c r="Z24" s="521"/>
      <c r="AA24" s="521"/>
      <c r="AB24" s="521"/>
      <c r="AC24" s="530"/>
    </row>
    <row r="25" spans="2:29" ht="16.2" customHeight="1">
      <c r="B25" s="246" t="s">
        <v>221</v>
      </c>
      <c r="C25" s="247" t="s">
        <v>266</v>
      </c>
      <c r="D25" s="203" t="s">
        <v>253</v>
      </c>
      <c r="E25" s="247"/>
      <c r="F25" s="247"/>
      <c r="H25" s="203"/>
      <c r="I25" s="199" t="s">
        <v>287</v>
      </c>
      <c r="N25" s="529"/>
      <c r="O25" s="521"/>
      <c r="P25" s="521"/>
      <c r="Q25" s="521"/>
      <c r="R25" s="521"/>
      <c r="S25" s="521"/>
      <c r="T25" s="521"/>
      <c r="U25" s="521"/>
      <c r="V25" s="521"/>
      <c r="W25" s="521"/>
      <c r="X25" s="521"/>
      <c r="Y25" s="521"/>
      <c r="Z25" s="521"/>
      <c r="AA25" s="521"/>
      <c r="AB25" s="521"/>
      <c r="AC25" s="530"/>
    </row>
    <row r="26" spans="2:29" ht="16.2" customHeight="1">
      <c r="B26" s="246" t="s">
        <v>222</v>
      </c>
      <c r="C26" s="247" t="s">
        <v>267</v>
      </c>
      <c r="D26" s="203" t="s">
        <v>255</v>
      </c>
      <c r="E26" s="247"/>
      <c r="F26" s="247"/>
      <c r="H26" s="203"/>
      <c r="I26" s="199" t="s">
        <v>288</v>
      </c>
      <c r="N26" s="529"/>
      <c r="O26" s="521"/>
      <c r="P26" s="521"/>
      <c r="Q26" s="521"/>
      <c r="R26" s="521"/>
      <c r="S26" s="521"/>
      <c r="T26" s="521"/>
      <c r="U26" s="521"/>
      <c r="V26" s="521"/>
      <c r="W26" s="521"/>
      <c r="X26" s="521"/>
      <c r="Y26" s="521"/>
      <c r="Z26" s="521"/>
      <c r="AA26" s="521"/>
      <c r="AB26" s="521"/>
      <c r="AC26" s="530"/>
    </row>
    <row r="27" spans="2:29" ht="16.2" customHeight="1">
      <c r="B27" s="246" t="s">
        <v>223</v>
      </c>
      <c r="C27" s="247" t="s">
        <v>268</v>
      </c>
      <c r="D27" s="203" t="s">
        <v>257</v>
      </c>
      <c r="E27" s="247"/>
      <c r="F27" s="247"/>
      <c r="H27" s="203"/>
      <c r="I27" s="199" t="s">
        <v>289</v>
      </c>
      <c r="N27" s="529"/>
      <c r="O27" s="521"/>
      <c r="P27" s="521"/>
      <c r="Q27" s="521"/>
      <c r="R27" s="521"/>
      <c r="S27" s="521"/>
      <c r="T27" s="521"/>
      <c r="U27" s="521"/>
      <c r="V27" s="521"/>
      <c r="W27" s="521"/>
      <c r="X27" s="521"/>
      <c r="Y27" s="521"/>
      <c r="Z27" s="521"/>
      <c r="AA27" s="521"/>
      <c r="AB27" s="521"/>
      <c r="AC27" s="530"/>
    </row>
    <row r="28" spans="2:29" ht="16.2" customHeight="1">
      <c r="B28" s="246" t="s">
        <v>224</v>
      </c>
      <c r="C28" s="247" t="s">
        <v>269</v>
      </c>
      <c r="D28" s="203" t="s">
        <v>258</v>
      </c>
      <c r="E28" s="247"/>
      <c r="F28" s="247"/>
      <c r="H28" s="203"/>
      <c r="I28" s="199" t="s">
        <v>290</v>
      </c>
      <c r="N28" s="529"/>
      <c r="O28" s="521"/>
      <c r="P28" s="521"/>
      <c r="Q28" s="521"/>
      <c r="R28" s="521"/>
      <c r="S28" s="521"/>
      <c r="T28" s="521"/>
      <c r="U28" s="521"/>
      <c r="V28" s="521"/>
      <c r="W28" s="521"/>
      <c r="X28" s="521"/>
      <c r="Y28" s="521"/>
      <c r="Z28" s="521"/>
      <c r="AA28" s="521"/>
      <c r="AB28" s="521"/>
      <c r="AC28" s="530"/>
    </row>
    <row r="29" spans="2:29" ht="16.2" customHeight="1" thickBot="1">
      <c r="B29" s="246" t="s">
        <v>260</v>
      </c>
      <c r="C29" s="247" t="s">
        <v>270</v>
      </c>
      <c r="D29" s="203" t="s">
        <v>261</v>
      </c>
      <c r="E29" s="247"/>
      <c r="F29" s="247"/>
      <c r="H29" s="203"/>
      <c r="I29" s="199" t="s">
        <v>291</v>
      </c>
      <c r="N29" s="531"/>
      <c r="O29" s="532"/>
      <c r="P29" s="532"/>
      <c r="Q29" s="532"/>
      <c r="R29" s="532"/>
      <c r="S29" s="532"/>
      <c r="T29" s="532"/>
      <c r="U29" s="532"/>
      <c r="V29" s="532"/>
      <c r="W29" s="532"/>
      <c r="X29" s="532"/>
      <c r="Y29" s="532"/>
      <c r="Z29" s="532"/>
      <c r="AA29" s="532"/>
      <c r="AB29" s="532"/>
      <c r="AC29" s="533"/>
    </row>
    <row r="30" spans="2:29" ht="16.2" customHeight="1">
      <c r="B30" s="246" t="s">
        <v>250</v>
      </c>
      <c r="C30" s="245" t="s">
        <v>271</v>
      </c>
      <c r="D30" s="245"/>
      <c r="E30" s="203"/>
      <c r="F30" s="203"/>
      <c r="G30" s="203"/>
      <c r="H30" s="203"/>
      <c r="I30" s="279" t="s">
        <v>292</v>
      </c>
      <c r="J30" s="203"/>
    </row>
    <row r="31" spans="2:29" ht="16.2" customHeight="1">
      <c r="B31" s="246" t="s">
        <v>252</v>
      </c>
      <c r="C31" s="245" t="s">
        <v>272</v>
      </c>
      <c r="D31" s="245"/>
      <c r="F31" s="203"/>
      <c r="G31" s="203"/>
      <c r="H31" s="203"/>
      <c r="I31" s="199" t="s">
        <v>293</v>
      </c>
      <c r="J31" s="203"/>
    </row>
    <row r="32" spans="2:29" ht="16.2" customHeight="1">
      <c r="B32" s="246" t="s">
        <v>254</v>
      </c>
      <c r="C32" s="245" t="s">
        <v>273</v>
      </c>
      <c r="D32" s="245"/>
      <c r="F32" s="199"/>
      <c r="G32" s="199"/>
      <c r="H32" s="199"/>
      <c r="I32" s="279" t="s">
        <v>294</v>
      </c>
      <c r="J32" s="199"/>
    </row>
    <row r="33" spans="2:22" ht="16.2" customHeight="1">
      <c r="B33" s="246" t="s">
        <v>256</v>
      </c>
      <c r="C33" s="245" t="s">
        <v>274</v>
      </c>
      <c r="D33" s="245"/>
      <c r="E33" s="199"/>
      <c r="F33" s="199"/>
      <c r="G33" s="199"/>
      <c r="H33" s="199"/>
      <c r="I33" s="199" t="s">
        <v>295</v>
      </c>
      <c r="J33" s="199"/>
      <c r="K33" s="245"/>
      <c r="L33" s="245"/>
      <c r="M33" s="245"/>
      <c r="N33" s="203"/>
      <c r="T33" s="203"/>
      <c r="U33" s="203"/>
      <c r="V33" s="203"/>
    </row>
    <row r="34" spans="2:22" ht="16.2" customHeight="1">
      <c r="B34" s="203"/>
      <c r="C34" s="203"/>
      <c r="D34" s="203"/>
      <c r="I34" s="199" t="s">
        <v>296</v>
      </c>
      <c r="K34" s="203"/>
      <c r="L34" s="203"/>
      <c r="M34" s="203"/>
      <c r="N34" s="203"/>
      <c r="T34" s="203"/>
      <c r="U34" s="203"/>
      <c r="V34" s="203"/>
    </row>
    <row r="35" spans="2:22" ht="16.2" customHeight="1">
      <c r="B35" s="203"/>
      <c r="C35" s="203" t="s">
        <v>259</v>
      </c>
      <c r="I35" s="199" t="s">
        <v>297</v>
      </c>
      <c r="K35" s="203"/>
      <c r="L35" s="203"/>
      <c r="M35" s="203"/>
      <c r="N35" s="203"/>
      <c r="T35" s="203"/>
      <c r="U35" s="203"/>
      <c r="V35" s="203"/>
    </row>
    <row r="36" spans="2:22" ht="16.2" customHeight="1">
      <c r="B36" s="203"/>
      <c r="C36" s="203" t="s">
        <v>262</v>
      </c>
      <c r="I36" s="199" t="s">
        <v>298</v>
      </c>
      <c r="K36" s="203"/>
      <c r="L36" s="203"/>
      <c r="M36" s="203"/>
      <c r="N36" s="203"/>
      <c r="T36" s="203"/>
      <c r="U36" s="203"/>
      <c r="V36" s="203"/>
    </row>
    <row r="37" spans="2:22" ht="16.2" customHeight="1">
      <c r="K37" s="203"/>
      <c r="L37" s="203"/>
      <c r="M37" s="203"/>
      <c r="N37" s="203"/>
      <c r="T37" s="203"/>
      <c r="U37" s="203"/>
      <c r="V37" s="203"/>
    </row>
    <row r="38" spans="2:22" ht="16.2" customHeight="1">
      <c r="K38" s="203"/>
      <c r="L38" s="203"/>
      <c r="M38" s="203"/>
      <c r="N38" s="203"/>
      <c r="T38" s="203"/>
      <c r="U38" s="203"/>
      <c r="V38" s="203"/>
    </row>
    <row r="39" spans="2:22" ht="16.2" customHeight="1">
      <c r="L39" s="203"/>
      <c r="M39" s="203"/>
      <c r="N39" s="203"/>
      <c r="T39" s="203"/>
      <c r="U39" s="203"/>
      <c r="V39" s="203"/>
    </row>
    <row r="40" spans="2:22" ht="16.2" customHeight="1">
      <c r="L40" s="203"/>
      <c r="M40" s="203"/>
      <c r="N40" s="203"/>
      <c r="T40" s="203"/>
      <c r="U40" s="203"/>
      <c r="V40" s="203"/>
    </row>
    <row r="41" spans="2:22" ht="16.2" customHeight="1">
      <c r="K41" s="203"/>
      <c r="L41" s="203"/>
      <c r="M41" s="203"/>
      <c r="N41" s="203"/>
      <c r="T41" s="203"/>
      <c r="U41" s="203"/>
      <c r="V41" s="203"/>
    </row>
    <row r="42" spans="2:22" ht="16.2" customHeight="1">
      <c r="K42" s="203"/>
      <c r="L42" s="203"/>
      <c r="M42" s="203"/>
      <c r="N42" s="203"/>
      <c r="O42" s="203"/>
      <c r="P42" s="203"/>
      <c r="Q42" s="203"/>
      <c r="R42" s="203"/>
      <c r="S42" s="203"/>
      <c r="T42" s="203"/>
      <c r="U42" s="203"/>
      <c r="V42" s="203"/>
    </row>
    <row r="43" spans="2:22" ht="16.2" customHeight="1">
      <c r="K43" s="199"/>
      <c r="L43" s="199"/>
      <c r="M43" s="199"/>
      <c r="N43" s="199"/>
      <c r="O43" s="199"/>
      <c r="P43" s="199"/>
      <c r="Q43" s="199"/>
      <c r="R43" s="199"/>
      <c r="S43" s="199"/>
      <c r="T43" s="199"/>
      <c r="U43" s="199"/>
      <c r="V43" s="199"/>
    </row>
    <row r="44" spans="2:22" ht="16.2" customHeight="1">
      <c r="K44" s="199"/>
      <c r="L44" s="199"/>
      <c r="M44" s="199"/>
      <c r="N44" s="199"/>
      <c r="O44" s="199"/>
      <c r="P44" s="199"/>
      <c r="Q44" s="199"/>
      <c r="R44" s="199"/>
      <c r="S44" s="199"/>
      <c r="T44" s="199"/>
      <c r="U44" s="199"/>
      <c r="V44" s="199"/>
    </row>
    <row r="45" spans="2:22" ht="16.2" customHeight="1"/>
    <row r="46" spans="2:22" ht="16.2" customHeight="1"/>
  </sheetData>
  <mergeCells count="11">
    <mergeCell ref="A2:B2"/>
    <mergeCell ref="D2:I2"/>
    <mergeCell ref="O8:AA8"/>
    <mergeCell ref="A3:K3"/>
    <mergeCell ref="A16:C16"/>
    <mergeCell ref="N10:AC29"/>
    <mergeCell ref="N3:Y3"/>
    <mergeCell ref="O6:AA6"/>
    <mergeCell ref="O7:Z7"/>
    <mergeCell ref="O9:Z9"/>
    <mergeCell ref="B18:L18"/>
  </mergeCells>
  <phoneticPr fontId="2"/>
  <dataValidations count="1">
    <dataValidation type="list" allowBlank="1" showInputMessage="1" sqref="C2" xr:uid="{26FD8E3D-789F-4FE6-9A59-788D3C30839C}">
      <formula1>$C$22:$C$33</formula1>
    </dataValidation>
  </dataValidations>
  <printOptions horizontalCentered="1"/>
  <pageMargins left="0.23622047244094491" right="0.19685039370078741" top="0.43" bottom="0.11811023622047245" header="0.23" footer="0.11811023622047245"/>
  <pageSetup paperSize="9" scale="81" orientation="landscape" r:id="rId1"/>
  <headerFooter>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60912-2C9D-464A-98C2-D573FE0EE2C5}">
  <sheetPr>
    <tabColor rgb="FF00B050"/>
    <pageSetUpPr fitToPage="1"/>
  </sheetPr>
  <dimension ref="A1:I28"/>
  <sheetViews>
    <sheetView showGridLines="0" topLeftCell="A16" zoomScale="70" zoomScaleNormal="70" workbookViewId="0">
      <selection activeCell="M23" sqref="M23"/>
    </sheetView>
  </sheetViews>
  <sheetFormatPr defaultColWidth="8.88671875" defaultRowHeight="13.2"/>
  <cols>
    <col min="1" max="1" width="8.77734375" style="1" customWidth="1"/>
    <col min="2" max="2" width="5.6640625" style="1" customWidth="1"/>
    <col min="3" max="3" width="13.77734375" style="1" customWidth="1"/>
    <col min="4" max="4" width="37.33203125" style="1" customWidth="1"/>
    <col min="5" max="5" width="12.33203125" style="1" customWidth="1"/>
    <col min="6" max="6" width="19.21875" style="6" customWidth="1"/>
    <col min="7" max="7" width="29.109375" style="6" customWidth="1"/>
    <col min="8" max="8" width="19.77734375" style="6" customWidth="1"/>
    <col min="9" max="9" width="3.77734375" style="1" customWidth="1"/>
    <col min="10" max="10" width="2.109375" style="1" customWidth="1"/>
    <col min="11" max="16384" width="8.88671875" style="1"/>
  </cols>
  <sheetData>
    <row r="1" spans="1:8" ht="42" customHeight="1"/>
    <row r="2" spans="1:8" ht="31.8" customHeight="1">
      <c r="A2" s="549" t="s">
        <v>30</v>
      </c>
      <c r="B2" s="550"/>
      <c r="C2" s="557"/>
      <c r="D2" s="558"/>
      <c r="E2" s="249"/>
      <c r="F2" s="553" t="s">
        <v>31</v>
      </c>
      <c r="G2" s="554"/>
      <c r="H2" s="24" t="s">
        <v>227</v>
      </c>
    </row>
    <row r="3" spans="1:8" ht="43.8" customHeight="1" thickBot="1">
      <c r="A3" s="551"/>
      <c r="B3" s="552"/>
      <c r="C3" s="559"/>
      <c r="D3" s="560"/>
      <c r="E3" s="561"/>
      <c r="F3" s="555"/>
      <c r="G3" s="556"/>
      <c r="H3" s="24"/>
    </row>
    <row r="4" spans="1:8" s="23" customFormat="1" ht="34.200000000000003" customHeight="1" thickTop="1">
      <c r="A4" s="562" t="s">
        <v>278</v>
      </c>
      <c r="B4" s="563"/>
      <c r="C4" s="567" t="s">
        <v>279</v>
      </c>
      <c r="D4" s="568"/>
      <c r="E4" s="571" t="s">
        <v>116</v>
      </c>
      <c r="F4" s="572"/>
      <c r="G4" s="543" t="s">
        <v>32</v>
      </c>
      <c r="H4" s="544"/>
    </row>
    <row r="5" spans="1:8" s="23" customFormat="1" ht="48.6" customHeight="1" thickBot="1">
      <c r="A5" s="562" t="s">
        <v>33</v>
      </c>
      <c r="B5" s="563"/>
      <c r="C5" s="564"/>
      <c r="D5" s="565"/>
      <c r="E5" s="565"/>
      <c r="F5" s="566"/>
      <c r="G5" s="545" t="s">
        <v>29</v>
      </c>
      <c r="H5" s="546"/>
    </row>
    <row r="6" spans="1:8" ht="13.2" customHeight="1" thickTop="1"/>
    <row r="7" spans="1:8" s="3" customFormat="1" ht="48.6" customHeight="1" thickBot="1">
      <c r="A7" s="79" t="s">
        <v>5</v>
      </c>
      <c r="B7" s="547" t="s">
        <v>34</v>
      </c>
      <c r="C7" s="548"/>
      <c r="D7" s="547" t="s">
        <v>35</v>
      </c>
      <c r="E7" s="548"/>
      <c r="F7" s="82" t="s">
        <v>36</v>
      </c>
      <c r="G7" s="80" t="s">
        <v>37</v>
      </c>
      <c r="H7" s="79" t="s">
        <v>8</v>
      </c>
    </row>
    <row r="8" spans="1:8" ht="49.2" customHeight="1" thickTop="1">
      <c r="A8" s="217">
        <v>1</v>
      </c>
      <c r="B8" s="541"/>
      <c r="C8" s="542"/>
      <c r="D8" s="569"/>
      <c r="E8" s="570"/>
      <c r="F8" s="32"/>
      <c r="G8" s="81"/>
      <c r="H8" s="81"/>
    </row>
    <row r="9" spans="1:8" ht="49.2" customHeight="1">
      <c r="A9" s="218">
        <v>2</v>
      </c>
      <c r="B9" s="539"/>
      <c r="C9" s="540"/>
      <c r="D9" s="573"/>
      <c r="E9" s="574"/>
      <c r="F9" s="33"/>
      <c r="G9" s="33"/>
      <c r="H9" s="33"/>
    </row>
    <row r="10" spans="1:8" ht="49.2" customHeight="1">
      <c r="A10" s="218">
        <v>3</v>
      </c>
      <c r="B10" s="539"/>
      <c r="C10" s="540"/>
      <c r="D10" s="573"/>
      <c r="E10" s="574"/>
      <c r="F10" s="33"/>
      <c r="G10" s="33"/>
      <c r="H10" s="33"/>
    </row>
    <row r="11" spans="1:8" ht="49.2" customHeight="1">
      <c r="A11" s="218">
        <v>4</v>
      </c>
      <c r="B11" s="539"/>
      <c r="C11" s="540"/>
      <c r="D11" s="573"/>
      <c r="E11" s="574"/>
      <c r="F11" s="33"/>
      <c r="G11" s="33"/>
      <c r="H11" s="33"/>
    </row>
    <row r="12" spans="1:8" ht="49.2" customHeight="1">
      <c r="A12" s="218">
        <v>5</v>
      </c>
      <c r="B12" s="539"/>
      <c r="C12" s="540"/>
      <c r="D12" s="573"/>
      <c r="E12" s="574"/>
      <c r="F12" s="33"/>
      <c r="G12" s="33"/>
      <c r="H12" s="33"/>
    </row>
    <row r="13" spans="1:8" ht="49.2" customHeight="1">
      <c r="A13" s="218">
        <v>6</v>
      </c>
      <c r="B13" s="539"/>
      <c r="C13" s="540"/>
      <c r="D13" s="573"/>
      <c r="E13" s="574"/>
      <c r="F13" s="33"/>
      <c r="G13" s="33"/>
      <c r="H13" s="33"/>
    </row>
    <row r="14" spans="1:8" ht="49.2" customHeight="1">
      <c r="A14" s="218">
        <v>7</v>
      </c>
      <c r="B14" s="539"/>
      <c r="C14" s="540"/>
      <c r="D14" s="573"/>
      <c r="E14" s="574"/>
      <c r="F14" s="33"/>
      <c r="G14" s="81"/>
      <c r="H14" s="81"/>
    </row>
    <row r="15" spans="1:8" ht="49.2" customHeight="1">
      <c r="A15" s="218">
        <v>8</v>
      </c>
      <c r="B15" s="539"/>
      <c r="C15" s="540"/>
      <c r="D15" s="573"/>
      <c r="E15" s="574"/>
      <c r="F15" s="33"/>
      <c r="G15" s="33"/>
      <c r="H15" s="33"/>
    </row>
    <row r="16" spans="1:8" ht="49.2" customHeight="1">
      <c r="A16" s="218">
        <v>9</v>
      </c>
      <c r="B16" s="539"/>
      <c r="C16" s="540"/>
      <c r="D16" s="573"/>
      <c r="E16" s="574"/>
      <c r="F16" s="33"/>
      <c r="G16" s="33"/>
      <c r="H16" s="33"/>
    </row>
    <row r="17" spans="1:9" ht="49.2" customHeight="1">
      <c r="A17" s="218">
        <v>10</v>
      </c>
      <c r="B17" s="539"/>
      <c r="C17" s="540"/>
      <c r="D17" s="573"/>
      <c r="E17" s="574"/>
      <c r="F17" s="5"/>
      <c r="G17" s="5"/>
      <c r="H17" s="5"/>
    </row>
    <row r="18" spans="1:9" ht="49.2" customHeight="1">
      <c r="A18" s="218">
        <v>11</v>
      </c>
      <c r="B18" s="539"/>
      <c r="C18" s="540"/>
      <c r="D18" s="573"/>
      <c r="E18" s="574"/>
      <c r="F18" s="5"/>
      <c r="G18" s="5"/>
      <c r="H18" s="5"/>
    </row>
    <row r="19" spans="1:9" ht="49.2" customHeight="1">
      <c r="A19" s="218">
        <v>12</v>
      </c>
      <c r="B19" s="539"/>
      <c r="C19" s="540"/>
      <c r="D19" s="573"/>
      <c r="E19" s="574"/>
      <c r="F19" s="5"/>
      <c r="G19" s="5"/>
      <c r="H19" s="5"/>
    </row>
    <row r="20" spans="1:9" ht="49.2" customHeight="1">
      <c r="A20" s="218">
        <v>13</v>
      </c>
      <c r="B20" s="539"/>
      <c r="C20" s="540"/>
      <c r="D20" s="573"/>
      <c r="E20" s="574"/>
      <c r="F20" s="5"/>
      <c r="G20" s="5"/>
      <c r="H20" s="5"/>
    </row>
    <row r="21" spans="1:9" ht="49.2" customHeight="1">
      <c r="A21" s="218">
        <v>14</v>
      </c>
      <c r="B21" s="539"/>
      <c r="C21" s="540"/>
      <c r="D21" s="573"/>
      <c r="E21" s="574"/>
      <c r="F21" s="5"/>
      <c r="G21" s="5"/>
      <c r="H21" s="5"/>
    </row>
    <row r="22" spans="1:9" ht="49.2" customHeight="1">
      <c r="A22" s="218">
        <v>15</v>
      </c>
      <c r="B22" s="539"/>
      <c r="C22" s="540"/>
      <c r="D22" s="573"/>
      <c r="E22" s="574"/>
      <c r="F22" s="5"/>
      <c r="G22" s="5"/>
      <c r="H22" s="5"/>
    </row>
    <row r="23" spans="1:9" ht="49.2" customHeight="1">
      <c r="A23" s="218">
        <v>16</v>
      </c>
      <c r="B23" s="539"/>
      <c r="C23" s="540"/>
      <c r="D23" s="573"/>
      <c r="E23" s="574"/>
      <c r="F23" s="5"/>
      <c r="G23" s="5"/>
      <c r="H23" s="5"/>
    </row>
    <row r="24" spans="1:9" ht="49.2" customHeight="1">
      <c r="A24" s="218">
        <v>17</v>
      </c>
      <c r="B24" s="539"/>
      <c r="C24" s="540"/>
      <c r="D24" s="142"/>
      <c r="E24" s="143"/>
      <c r="F24" s="5"/>
      <c r="G24" s="5"/>
      <c r="H24" s="5"/>
    </row>
    <row r="25" spans="1:9" ht="49.2" customHeight="1">
      <c r="A25" s="218">
        <v>18</v>
      </c>
      <c r="B25" s="539"/>
      <c r="C25" s="540"/>
      <c r="D25" s="142"/>
      <c r="E25" s="143"/>
      <c r="F25" s="5"/>
      <c r="G25" s="5"/>
      <c r="H25" s="5"/>
    </row>
    <row r="26" spans="1:9" ht="49.2" customHeight="1">
      <c r="A26" s="218">
        <v>19</v>
      </c>
      <c r="B26" s="539"/>
      <c r="C26" s="540"/>
      <c r="D26" s="573"/>
      <c r="E26" s="574"/>
      <c r="F26" s="5"/>
      <c r="G26" s="5"/>
      <c r="H26" s="5"/>
    </row>
    <row r="27" spans="1:9" ht="49.2" customHeight="1">
      <c r="A27" s="218">
        <v>20</v>
      </c>
      <c r="B27" s="539"/>
      <c r="C27" s="540"/>
      <c r="D27" s="573"/>
      <c r="E27" s="574"/>
      <c r="F27" s="5"/>
      <c r="G27" s="5"/>
      <c r="H27" s="5"/>
      <c r="I27" s="219"/>
    </row>
    <row r="28" spans="1:9" ht="31.5" customHeight="1">
      <c r="B28" s="538" t="s">
        <v>533</v>
      </c>
      <c r="C28" s="538"/>
      <c r="D28" s="538"/>
      <c r="E28" s="538"/>
      <c r="F28" s="538"/>
      <c r="G28" s="538"/>
      <c r="H28" s="538"/>
      <c r="I28" s="375"/>
    </row>
  </sheetData>
  <mergeCells count="52">
    <mergeCell ref="D12:E12"/>
    <mergeCell ref="D13:E13"/>
    <mergeCell ref="D26:E26"/>
    <mergeCell ref="D27:E27"/>
    <mergeCell ref="D19:E19"/>
    <mergeCell ref="D20:E20"/>
    <mergeCell ref="D21:E21"/>
    <mergeCell ref="D22:E22"/>
    <mergeCell ref="D23:E23"/>
    <mergeCell ref="D14:E14"/>
    <mergeCell ref="D15:E15"/>
    <mergeCell ref="D16:E16"/>
    <mergeCell ref="D17:E17"/>
    <mergeCell ref="D18:E18"/>
    <mergeCell ref="D8:E8"/>
    <mergeCell ref="E4:F4"/>
    <mergeCell ref="D9:E9"/>
    <mergeCell ref="D10:E10"/>
    <mergeCell ref="D11:E11"/>
    <mergeCell ref="G4:H4"/>
    <mergeCell ref="G5:H5"/>
    <mergeCell ref="B7:C7"/>
    <mergeCell ref="A2:B3"/>
    <mergeCell ref="F2:G3"/>
    <mergeCell ref="C2:D2"/>
    <mergeCell ref="C3:E3"/>
    <mergeCell ref="A4:B4"/>
    <mergeCell ref="A5:B5"/>
    <mergeCell ref="C5:F5"/>
    <mergeCell ref="C4:D4"/>
    <mergeCell ref="D7:E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8:H28"/>
    <mergeCell ref="B23:C23"/>
    <mergeCell ref="B24:C24"/>
    <mergeCell ref="B25:C25"/>
    <mergeCell ref="B26:C26"/>
    <mergeCell ref="B27:C27"/>
  </mergeCells>
  <phoneticPr fontId="2"/>
  <printOptions horizontalCentered="1"/>
  <pageMargins left="0.47244094488188981" right="0.27559055118110237" top="0.43307086614173229" bottom="0.15748031496062992" header="0.35433070866141736" footer="0.27559055118110237"/>
  <pageSetup paperSize="9" scale="65" orientation="portrait" r:id="rId1"/>
  <headerFooter scaleWithDoc="0" alignWithMargins="0"/>
  <extLst>
    <ext xmlns:x14="http://schemas.microsoft.com/office/spreadsheetml/2009/9/main" uri="{CCE6A557-97BC-4b89-ADB6-D9C93CAAB3DF}">
      <x14:dataValidations xmlns:xm="http://schemas.microsoft.com/office/excel/2006/main" count="1">
        <x14:dataValidation type="list" allowBlank="1" showInputMessage="1" xr:uid="{74AD2411-2470-4442-ABAC-D2DCDF13E852}">
          <x14:formula1>
            <xm:f>'②役員日当（日当＋交通費+宿泊費)記入例'!$C$22:$C$33</xm:f>
          </x14:formula1>
          <xm:sqref>C2:D2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EA66F-9C3C-4839-94D5-E00C5748C4E8}">
  <sheetPr>
    <tabColor rgb="FFFF0000"/>
    <pageSetUpPr fitToPage="1"/>
  </sheetPr>
  <dimension ref="A1:I28"/>
  <sheetViews>
    <sheetView showGridLines="0" zoomScale="70" zoomScaleNormal="70" workbookViewId="0">
      <selection activeCell="D31" sqref="D31"/>
    </sheetView>
  </sheetViews>
  <sheetFormatPr defaultColWidth="8.88671875" defaultRowHeight="13.2"/>
  <cols>
    <col min="1" max="1" width="8.77734375" style="1" customWidth="1"/>
    <col min="2" max="2" width="5.6640625" style="1" customWidth="1"/>
    <col min="3" max="3" width="13.77734375" style="1" customWidth="1"/>
    <col min="4" max="4" width="37.33203125" style="1" customWidth="1"/>
    <col min="5" max="5" width="12.33203125" style="1" customWidth="1"/>
    <col min="6" max="6" width="19.21875" style="6" customWidth="1"/>
    <col min="7" max="7" width="29.109375" style="6" customWidth="1"/>
    <col min="8" max="8" width="19.77734375" style="6" customWidth="1"/>
    <col min="9" max="9" width="3.77734375" style="1" customWidth="1"/>
    <col min="10" max="10" width="2.109375" style="1" customWidth="1"/>
    <col min="11" max="16384" width="8.88671875" style="1"/>
  </cols>
  <sheetData>
    <row r="1" spans="1:8" ht="30" customHeight="1">
      <c r="A1" s="369"/>
      <c r="B1" s="371" t="s">
        <v>462</v>
      </c>
      <c r="C1" s="369"/>
      <c r="D1" s="369"/>
      <c r="E1" s="369"/>
      <c r="F1" s="370"/>
      <c r="G1" s="370"/>
    </row>
    <row r="2" spans="1:8" ht="31.8" customHeight="1">
      <c r="A2" s="549" t="s">
        <v>30</v>
      </c>
      <c r="B2" s="550"/>
      <c r="C2" s="557" t="s">
        <v>301</v>
      </c>
      <c r="D2" s="558"/>
      <c r="E2" s="249"/>
      <c r="F2" s="553" t="s">
        <v>31</v>
      </c>
      <c r="G2" s="554"/>
      <c r="H2" s="24" t="s">
        <v>227</v>
      </c>
    </row>
    <row r="3" spans="1:8" ht="43.8" customHeight="1" thickBot="1">
      <c r="A3" s="551"/>
      <c r="B3" s="552"/>
      <c r="C3" s="559" t="s">
        <v>463</v>
      </c>
      <c r="D3" s="560"/>
      <c r="E3" s="561"/>
      <c r="F3" s="555"/>
      <c r="G3" s="556"/>
      <c r="H3" s="24"/>
    </row>
    <row r="4" spans="1:8" s="23" customFormat="1" ht="34.200000000000003" customHeight="1" thickTop="1">
      <c r="A4" s="562" t="s">
        <v>278</v>
      </c>
      <c r="B4" s="563"/>
      <c r="C4" s="567" t="s">
        <v>464</v>
      </c>
      <c r="D4" s="568"/>
      <c r="E4" s="571" t="s">
        <v>465</v>
      </c>
      <c r="F4" s="572"/>
      <c r="G4" s="543" t="s">
        <v>32</v>
      </c>
      <c r="H4" s="544"/>
    </row>
    <row r="5" spans="1:8" s="23" customFormat="1" ht="48.6" customHeight="1" thickBot="1">
      <c r="A5" s="562" t="s">
        <v>33</v>
      </c>
      <c r="B5" s="563"/>
      <c r="C5" s="564" t="s">
        <v>466</v>
      </c>
      <c r="D5" s="565"/>
      <c r="E5" s="565"/>
      <c r="F5" s="566"/>
      <c r="G5" s="545" t="s">
        <v>29</v>
      </c>
      <c r="H5" s="546"/>
    </row>
    <row r="6" spans="1:8" ht="13.2" customHeight="1" thickTop="1"/>
    <row r="7" spans="1:8" s="3" customFormat="1" ht="48.6" customHeight="1" thickBot="1">
      <c r="A7" s="79" t="s">
        <v>5</v>
      </c>
      <c r="B7" s="547" t="s">
        <v>34</v>
      </c>
      <c r="C7" s="548"/>
      <c r="D7" s="547" t="s">
        <v>35</v>
      </c>
      <c r="E7" s="548"/>
      <c r="F7" s="82" t="s">
        <v>36</v>
      </c>
      <c r="G7" s="80" t="s">
        <v>37</v>
      </c>
      <c r="H7" s="79" t="s">
        <v>8</v>
      </c>
    </row>
    <row r="8" spans="1:8" ht="49.2" customHeight="1" thickTop="1">
      <c r="A8" s="217">
        <v>1</v>
      </c>
      <c r="B8" s="541" t="s">
        <v>38</v>
      </c>
      <c r="C8" s="542"/>
      <c r="D8" s="569" t="s">
        <v>39</v>
      </c>
      <c r="E8" s="570"/>
      <c r="F8" s="32" t="s">
        <v>40</v>
      </c>
      <c r="G8" s="81">
        <v>2000</v>
      </c>
      <c r="H8" s="373" t="s">
        <v>41</v>
      </c>
    </row>
    <row r="9" spans="1:8" ht="49.2" customHeight="1">
      <c r="A9" s="218">
        <v>2</v>
      </c>
      <c r="B9" s="539" t="s">
        <v>38</v>
      </c>
      <c r="C9" s="540"/>
      <c r="D9" s="575" t="s">
        <v>467</v>
      </c>
      <c r="E9" s="576"/>
      <c r="F9" s="33" t="s">
        <v>42</v>
      </c>
      <c r="G9" s="33">
        <v>1500</v>
      </c>
      <c r="H9" s="374" t="s">
        <v>474</v>
      </c>
    </row>
    <row r="10" spans="1:8" ht="49.2" customHeight="1">
      <c r="A10" s="218">
        <v>3</v>
      </c>
      <c r="B10" s="539" t="s">
        <v>43</v>
      </c>
      <c r="C10" s="540"/>
      <c r="D10" s="573" t="s">
        <v>468</v>
      </c>
      <c r="E10" s="574"/>
      <c r="F10" s="33" t="s">
        <v>42</v>
      </c>
      <c r="G10" s="33">
        <v>1500</v>
      </c>
      <c r="H10" s="374" t="s">
        <v>18</v>
      </c>
    </row>
    <row r="11" spans="1:8" ht="49.2" customHeight="1">
      <c r="A11" s="218">
        <v>4</v>
      </c>
      <c r="B11" s="539" t="s">
        <v>43</v>
      </c>
      <c r="C11" s="540"/>
      <c r="D11" s="573" t="s">
        <v>469</v>
      </c>
      <c r="E11" s="574"/>
      <c r="F11" s="33" t="s">
        <v>44</v>
      </c>
      <c r="G11" s="33">
        <v>1000</v>
      </c>
      <c r="H11" s="374" t="s">
        <v>475</v>
      </c>
    </row>
    <row r="12" spans="1:8" ht="49.2" customHeight="1">
      <c r="A12" s="218">
        <v>5</v>
      </c>
      <c r="B12" s="539" t="s">
        <v>45</v>
      </c>
      <c r="C12" s="540"/>
      <c r="D12" s="573" t="s">
        <v>470</v>
      </c>
      <c r="E12" s="574"/>
      <c r="F12" s="33" t="s">
        <v>42</v>
      </c>
      <c r="G12" s="33">
        <v>1500</v>
      </c>
      <c r="H12" s="374" t="s">
        <v>476</v>
      </c>
    </row>
    <row r="13" spans="1:8" ht="49.2" customHeight="1">
      <c r="A13" s="218">
        <v>6</v>
      </c>
      <c r="B13" s="539" t="s">
        <v>45</v>
      </c>
      <c r="C13" s="540"/>
      <c r="D13" s="573" t="s">
        <v>471</v>
      </c>
      <c r="E13" s="574"/>
      <c r="F13" s="33" t="s">
        <v>46</v>
      </c>
      <c r="G13" s="33">
        <v>500</v>
      </c>
      <c r="H13" s="374" t="s">
        <v>477</v>
      </c>
    </row>
    <row r="14" spans="1:8" ht="49.2" customHeight="1">
      <c r="A14" s="218">
        <v>7</v>
      </c>
      <c r="B14" s="539" t="s">
        <v>47</v>
      </c>
      <c r="C14" s="540"/>
      <c r="D14" s="573" t="s">
        <v>472</v>
      </c>
      <c r="E14" s="574"/>
      <c r="F14" s="33" t="s">
        <v>48</v>
      </c>
      <c r="G14" s="81">
        <v>3000</v>
      </c>
      <c r="H14" s="373" t="s">
        <v>49</v>
      </c>
    </row>
    <row r="15" spans="1:8" ht="49.2" customHeight="1">
      <c r="A15" s="218">
        <v>8</v>
      </c>
      <c r="B15" s="539" t="s">
        <v>47</v>
      </c>
      <c r="C15" s="540"/>
      <c r="D15" s="573" t="s">
        <v>473</v>
      </c>
      <c r="E15" s="574"/>
      <c r="F15" s="33" t="s">
        <v>44</v>
      </c>
      <c r="G15" s="33">
        <v>1000</v>
      </c>
      <c r="H15" s="372" t="s">
        <v>50</v>
      </c>
    </row>
    <row r="16" spans="1:8" ht="49.2" customHeight="1">
      <c r="A16" s="218">
        <v>9</v>
      </c>
      <c r="B16" s="539"/>
      <c r="C16" s="540"/>
      <c r="D16" s="573"/>
      <c r="E16" s="574"/>
      <c r="F16" s="33"/>
      <c r="G16" s="33"/>
      <c r="H16" s="33"/>
    </row>
    <row r="17" spans="1:9" ht="49.2" customHeight="1">
      <c r="A17" s="218">
        <v>10</v>
      </c>
      <c r="B17" s="539"/>
      <c r="C17" s="540"/>
      <c r="D17" s="573"/>
      <c r="E17" s="574"/>
      <c r="F17" s="5"/>
      <c r="G17" s="5"/>
      <c r="H17" s="5"/>
    </row>
    <row r="18" spans="1:9" ht="49.2" customHeight="1">
      <c r="A18" s="218">
        <v>11</v>
      </c>
      <c r="B18" s="539"/>
      <c r="C18" s="540"/>
      <c r="D18" s="573"/>
      <c r="E18" s="574"/>
      <c r="F18" s="5"/>
      <c r="G18" s="5"/>
      <c r="H18" s="5"/>
    </row>
    <row r="19" spans="1:9" ht="49.2" customHeight="1">
      <c r="A19" s="218">
        <v>12</v>
      </c>
      <c r="B19" s="539"/>
      <c r="C19" s="540"/>
      <c r="D19" s="573"/>
      <c r="E19" s="574"/>
      <c r="F19" s="5"/>
      <c r="G19" s="5"/>
      <c r="H19" s="5"/>
    </row>
    <row r="20" spans="1:9" ht="49.2" customHeight="1">
      <c r="A20" s="218">
        <v>13</v>
      </c>
      <c r="B20" s="539"/>
      <c r="C20" s="540"/>
      <c r="D20" s="573"/>
      <c r="E20" s="574"/>
      <c r="F20" s="5"/>
      <c r="G20" s="5"/>
      <c r="H20" s="5"/>
    </row>
    <row r="21" spans="1:9" ht="49.2" customHeight="1">
      <c r="A21" s="218">
        <v>14</v>
      </c>
      <c r="B21" s="539"/>
      <c r="C21" s="540"/>
      <c r="D21" s="573"/>
      <c r="E21" s="574"/>
      <c r="F21" s="5"/>
      <c r="G21" s="5"/>
      <c r="H21" s="5"/>
    </row>
    <row r="22" spans="1:9" ht="49.2" customHeight="1">
      <c r="A22" s="218">
        <v>15</v>
      </c>
      <c r="B22" s="539"/>
      <c r="C22" s="540"/>
      <c r="D22" s="573"/>
      <c r="E22" s="574"/>
      <c r="F22" s="5"/>
      <c r="G22" s="5"/>
      <c r="H22" s="5"/>
    </row>
    <row r="23" spans="1:9" ht="49.2" customHeight="1">
      <c r="A23" s="218">
        <v>16</v>
      </c>
      <c r="B23" s="539"/>
      <c r="C23" s="540"/>
      <c r="D23" s="573"/>
      <c r="E23" s="574"/>
      <c r="F23" s="5"/>
      <c r="G23" s="5"/>
      <c r="H23" s="5"/>
    </row>
    <row r="24" spans="1:9" ht="49.2" customHeight="1">
      <c r="A24" s="218">
        <v>17</v>
      </c>
      <c r="B24" s="539"/>
      <c r="C24" s="540"/>
      <c r="D24" s="346"/>
      <c r="E24" s="347"/>
      <c r="F24" s="5"/>
      <c r="G24" s="5"/>
      <c r="H24" s="5"/>
    </row>
    <row r="25" spans="1:9" ht="49.2" customHeight="1">
      <c r="A25" s="218">
        <v>18</v>
      </c>
      <c r="B25" s="539"/>
      <c r="C25" s="540"/>
      <c r="D25" s="346"/>
      <c r="E25" s="347"/>
      <c r="F25" s="5"/>
      <c r="G25" s="5"/>
      <c r="H25" s="5"/>
    </row>
    <row r="26" spans="1:9" ht="49.2" customHeight="1">
      <c r="A26" s="218">
        <v>19</v>
      </c>
      <c r="B26" s="539"/>
      <c r="C26" s="540"/>
      <c r="D26" s="573"/>
      <c r="E26" s="574"/>
      <c r="F26" s="5"/>
      <c r="G26" s="5"/>
      <c r="H26" s="5"/>
    </row>
    <row r="27" spans="1:9" ht="49.2" customHeight="1">
      <c r="A27" s="218">
        <v>20</v>
      </c>
      <c r="B27" s="539"/>
      <c r="C27" s="540"/>
      <c r="D27" s="573"/>
      <c r="E27" s="574"/>
      <c r="F27" s="5"/>
      <c r="G27" s="5"/>
      <c r="H27" s="5"/>
      <c r="I27" s="219"/>
    </row>
    <row r="28" spans="1:9" ht="31.5" customHeight="1">
      <c r="B28" s="538" t="s">
        <v>478</v>
      </c>
      <c r="C28" s="538"/>
      <c r="D28" s="538"/>
      <c r="E28" s="538"/>
      <c r="F28" s="538"/>
      <c r="G28" s="538"/>
      <c r="H28" s="538"/>
      <c r="I28" s="375"/>
    </row>
  </sheetData>
  <mergeCells count="52">
    <mergeCell ref="B8:C8"/>
    <mergeCell ref="D8:E8"/>
    <mergeCell ref="A2:B3"/>
    <mergeCell ref="C2:D2"/>
    <mergeCell ref="F2:G3"/>
    <mergeCell ref="C3:E3"/>
    <mergeCell ref="A4:B4"/>
    <mergeCell ref="C4:D4"/>
    <mergeCell ref="E4:F4"/>
    <mergeCell ref="G4:H4"/>
    <mergeCell ref="A5:B5"/>
    <mergeCell ref="C5:F5"/>
    <mergeCell ref="G5:H5"/>
    <mergeCell ref="B7:C7"/>
    <mergeCell ref="D7:E7"/>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8:H28"/>
    <mergeCell ref="B24:C24"/>
    <mergeCell ref="B25:C25"/>
    <mergeCell ref="B26:C26"/>
    <mergeCell ref="D26:E26"/>
    <mergeCell ref="B27:C27"/>
    <mergeCell ref="D27:E27"/>
  </mergeCells>
  <phoneticPr fontId="2"/>
  <printOptions horizontalCentered="1"/>
  <pageMargins left="0.47244094488188981" right="0.27559055118110237" top="0.43307086614173229" bottom="0.15748031496062992" header="0.35433070866141736" footer="0.27559055118110237"/>
  <pageSetup paperSize="9" scale="65" orientation="portrait" r:id="rId1"/>
  <headerFooter scaleWithDoc="0"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DEC39F78-DFFD-41F1-BBA7-EEF2631A7276}">
          <x14:formula1>
            <xm:f>'②役員日当（日当＋交通費+宿泊費)記入例'!$C$22:$C$33</xm:f>
          </x14:formula1>
          <xm:sqref>C2:D2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11</vt:i4>
      </vt:variant>
    </vt:vector>
  </HeadingPairs>
  <TitlesOfParts>
    <vt:vector size="36" baseType="lpstr">
      <vt:lpstr>表紙</vt:lpstr>
      <vt:lpstr>別紙</vt:lpstr>
      <vt:lpstr>❶役員日当【会議用】（交通費なし)</vt:lpstr>
      <vt:lpstr>①役員日当【会議用】（交通費なし)記入例</vt:lpstr>
      <vt:lpstr>❷役員日当【会議用】（日当＋交通費+宿泊費)</vt:lpstr>
      <vt:lpstr>❷役員日当【大会用】（日当＋交通費+宿泊費)</vt:lpstr>
      <vt:lpstr>②役員日当（日当＋交通費+宿泊費)記入例</vt:lpstr>
      <vt:lpstr>❸審判料様式</vt:lpstr>
      <vt:lpstr>❸審判料 (記入例)</vt:lpstr>
      <vt:lpstr>❹審判員_交通費+宿泊費様式</vt:lpstr>
      <vt:lpstr>④審判員_交通費+宿泊費様式 (記入例)</vt:lpstr>
      <vt:lpstr>❺TO謝礼ﾁｰﾑ単位</vt:lpstr>
      <vt:lpstr>⑤TO謝礼ﾁｰﾑ単位 (記入例)</vt:lpstr>
      <vt:lpstr>❻TO謝礼2</vt:lpstr>
      <vt:lpstr>⑥TO謝礼２(記入例)</vt:lpstr>
      <vt:lpstr>❼コート設営費</vt:lpstr>
      <vt:lpstr>⑦コート設営費(記入例)</vt:lpstr>
      <vt:lpstr>❽学校体育館使用料</vt:lpstr>
      <vt:lpstr>⑧学校体育館使用料(記入例)</vt:lpstr>
      <vt:lpstr>❾トレーナー謝礼</vt:lpstr>
      <vt:lpstr>⑨トレーナー謝礼(記入例)</vt:lpstr>
      <vt:lpstr>❿学校施設使用料</vt:lpstr>
      <vt:lpstr>⑩学校施設使用料 (記入例)</vt:lpstr>
      <vt:lpstr>⓫2022【A事業】対象経費基準</vt:lpstr>
      <vt:lpstr>⓬2022【B一般】対象経費基準</vt:lpstr>
      <vt:lpstr>'①役員日当【会議用】（交通費なし)記入例'!Print_Area</vt:lpstr>
      <vt:lpstr>'②役員日当（日当＋交通費+宿泊費)記入例'!Print_Area</vt:lpstr>
      <vt:lpstr>'❷役員日当【会議用】（日当＋交通費+宿泊費)'!Print_Area</vt:lpstr>
      <vt:lpstr>'❷役員日当【大会用】（日当＋交通費+宿泊費)'!Print_Area</vt:lpstr>
      <vt:lpstr>'❹審判員_交通費+宿泊費様式'!Print_Area</vt:lpstr>
      <vt:lpstr>'④審判員_交通費+宿泊費様式 (記入例)'!Print_Area</vt:lpstr>
      <vt:lpstr>'❺TO謝礼ﾁｰﾑ単位'!Print_Area</vt:lpstr>
      <vt:lpstr>'⑤TO謝礼ﾁｰﾑ単位 (記入例)'!Print_Area</vt:lpstr>
      <vt:lpstr>'⑨トレーナー謝礼(記入例)'!Print_Area</vt:lpstr>
      <vt:lpstr>'⓫2022【A事業】対象経費基準'!Print_Area</vt:lpstr>
      <vt:lpstr>'⓬2022【B一般】対象経費基準'!Print_Area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北海道バスケットボール協会</cp:lastModifiedBy>
  <cp:revision/>
  <cp:lastPrinted>2022-09-21T08:10:35Z</cp:lastPrinted>
  <dcterms:created xsi:type="dcterms:W3CDTF">2007-05-26T10:26:01Z</dcterms:created>
  <dcterms:modified xsi:type="dcterms:W3CDTF">2022-09-21T08:11:04Z</dcterms:modified>
  <cp:category/>
  <cp:contentStatus/>
</cp:coreProperties>
</file>