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DC　HP掲載資料\2022　DC　HP掲載資料\"/>
    </mc:Choice>
  </mc:AlternateContent>
  <xr:revisionPtr revIDLastSave="0" documentId="13_ncr:1_{A1441E52-5654-479C-8DB6-817390916FD5}" xr6:coauthVersionLast="47" xr6:coauthVersionMax="47" xr10:uidLastSave="{00000000-0000-0000-0000-000000000000}"/>
  <bookViews>
    <workbookView xWindow="-120" yWindow="-120" windowWidth="29040" windowHeight="15720" tabRatio="827" xr2:uid="{00000000-000D-0000-FFFF-FFFF00000000}"/>
  </bookViews>
  <sheets>
    <sheet name="❶スタッフ日当（交通費なし)" sheetId="15" r:id="rId1"/>
    <sheet name="①役員日当【会議用】（交通費なし)記入例" sheetId="16" r:id="rId2"/>
    <sheet name="❷スタッフ日当（日当＋交通費)" sheetId="35" r:id="rId3"/>
    <sheet name="②役員日当（日当＋交通費+宿泊費)記入例" sheetId="21" r:id="rId4"/>
    <sheet name="❽学校体育館使用料" sheetId="22" r:id="rId5"/>
    <sheet name="⑧学校体育館使用料(記入例)" sheetId="31" r:id="rId6"/>
    <sheet name="❿学校施設使用料" sheetId="33" r:id="rId7"/>
    <sheet name="⑩学校施設使用料 (記入例)" sheetId="34" r:id="rId8"/>
  </sheets>
  <externalReferences>
    <externalReference r:id="rId9"/>
    <externalReference r:id="rId10"/>
  </externalReferences>
  <definedNames>
    <definedName name="_xlnm.Print_Area" localSheetId="1">'①役員日当【会議用】（交通費なし)記入例'!$A$1:$K$22</definedName>
    <definedName name="_xlnm.Print_Area" localSheetId="2">'❷スタッフ日当（日当＋交通費)'!$A$1:$L$19</definedName>
    <definedName name="_xlnm.Print_Area" localSheetId="3">'②役員日当（日当＋交通費+宿泊費)記入例'!$A$1:$L$19</definedName>
    <definedName name="勘定科目">'[1]❷支出明細書'!$N$4:$N$26</definedName>
    <definedName name="対象外経費">'[1]❷支出明細書'!$P$4:$P$17</definedName>
    <definedName name="対象経費">'[1]❷支出明細書'!$O$4:$O$12</definedName>
    <definedName name="大区分">[2]区分表!$B$2:$G$2</definedName>
    <definedName name="中区分">'[1]❶ﾌｧﾝﾄﾞA収支報告書'!$V$2:$AA$2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1" l="1"/>
  <c r="D16" i="21"/>
  <c r="G16" i="21"/>
  <c r="H16" i="21"/>
  <c r="I16" i="21"/>
  <c r="J8" i="21"/>
  <c r="J7" i="21"/>
  <c r="J11" i="21"/>
  <c r="J10" i="21"/>
  <c r="J9" i="21"/>
  <c r="J6" i="21"/>
  <c r="H16" i="16"/>
  <c r="H20" i="16"/>
  <c r="H14" i="16"/>
  <c r="H9" i="16"/>
  <c r="H10" i="16"/>
  <c r="H11" i="16"/>
  <c r="H12" i="16"/>
  <c r="H13" i="16"/>
  <c r="H6" i="16"/>
  <c r="H7" i="16"/>
  <c r="H8" i="16"/>
</calcChain>
</file>

<file path=xl/sharedStrings.xml><?xml version="1.0" encoding="utf-8"?>
<sst xmlns="http://schemas.openxmlformats.org/spreadsheetml/2006/main" count="294" uniqueCount="180">
  <si>
    <t>会議・大会名：</t>
    <rPh sb="0" eb="2">
      <t>カイギ</t>
    </rPh>
    <rPh sb="3" eb="5">
      <t>タイカイ</t>
    </rPh>
    <rPh sb="5" eb="6">
      <t>メイ</t>
    </rPh>
    <phoneticPr fontId="2"/>
  </si>
  <si>
    <t>領収書№</t>
    <rPh sb="0" eb="3">
      <t>リョウシュウショ</t>
    </rPh>
    <phoneticPr fontId="2"/>
  </si>
  <si>
    <t>№</t>
    <phoneticPr fontId="2"/>
  </si>
  <si>
    <t>役職　/
地区・部会名</t>
    <rPh sb="0" eb="2">
      <t>ヤクショク</t>
    </rPh>
    <rPh sb="5" eb="7">
      <t>チク</t>
    </rPh>
    <rPh sb="8" eb="10">
      <t>ブカイ</t>
    </rPh>
    <rPh sb="10" eb="11">
      <t>メイ</t>
    </rPh>
    <phoneticPr fontId="2"/>
  </si>
  <si>
    <t>氏　　名　（自筆）</t>
    <rPh sb="0" eb="1">
      <t>シ</t>
    </rPh>
    <rPh sb="3" eb="4">
      <t>メイ</t>
    </rPh>
    <rPh sb="6" eb="8">
      <t>ジヒツ</t>
    </rPh>
    <phoneticPr fontId="2"/>
  </si>
  <si>
    <t>受領印</t>
    <rPh sb="0" eb="2">
      <t>ジュリョウ</t>
    </rPh>
    <rPh sb="2" eb="3">
      <t>イン</t>
    </rPh>
    <phoneticPr fontId="2"/>
  </si>
  <si>
    <t>【記入例】</t>
    <rPh sb="1" eb="3">
      <t>キニュウ</t>
    </rPh>
    <rPh sb="3" eb="4">
      <t>レイ</t>
    </rPh>
    <phoneticPr fontId="2"/>
  </si>
  <si>
    <t>会長</t>
    <rPh sb="0" eb="2">
      <t>カイチョウ</t>
    </rPh>
    <phoneticPr fontId="2"/>
  </si>
  <si>
    <t>萩原一郎</t>
    <rPh sb="0" eb="2">
      <t>ハギワラ</t>
    </rPh>
    <rPh sb="2" eb="4">
      <t>イチロウ</t>
    </rPh>
    <phoneticPr fontId="2"/>
  </si>
  <si>
    <t>萩原</t>
    <rPh sb="0" eb="2">
      <t>ハギワラ</t>
    </rPh>
    <phoneticPr fontId="2"/>
  </si>
  <si>
    <t>副会長</t>
    <rPh sb="0" eb="3">
      <t>フクカイチョウ</t>
    </rPh>
    <phoneticPr fontId="2"/>
  </si>
  <si>
    <t>中村二郎</t>
    <rPh sb="0" eb="2">
      <t>ナカムラ</t>
    </rPh>
    <rPh sb="2" eb="4">
      <t>ジロウ</t>
    </rPh>
    <phoneticPr fontId="2"/>
  </si>
  <si>
    <t>中村</t>
    <rPh sb="0" eb="2">
      <t>ナカムラ</t>
    </rPh>
    <phoneticPr fontId="2"/>
  </si>
  <si>
    <t>梅野</t>
    <rPh sb="0" eb="2">
      <t>ウメノ</t>
    </rPh>
    <phoneticPr fontId="2"/>
  </si>
  <si>
    <t>専務理事</t>
    <rPh sb="0" eb="2">
      <t>センム</t>
    </rPh>
    <rPh sb="2" eb="4">
      <t>リジ</t>
    </rPh>
    <phoneticPr fontId="2"/>
  </si>
  <si>
    <t>森野</t>
    <rPh sb="0" eb="2">
      <t>モリノ</t>
    </rPh>
    <phoneticPr fontId="2"/>
  </si>
  <si>
    <t>〇〇</t>
  </si>
  <si>
    <t>◇◇</t>
  </si>
  <si>
    <t>□□</t>
  </si>
  <si>
    <t>合　　計</t>
    <rPh sb="0" eb="1">
      <t>ゴウ</t>
    </rPh>
    <rPh sb="3" eb="4">
      <t>ケイ</t>
    </rPh>
    <phoneticPr fontId="2"/>
  </si>
  <si>
    <t>帯広</t>
    <rPh sb="0" eb="2">
      <t>オビヒロ</t>
    </rPh>
    <phoneticPr fontId="2"/>
  </si>
  <si>
    <t>札幌</t>
    <rPh sb="0" eb="2">
      <t>サッポロ</t>
    </rPh>
    <phoneticPr fontId="2"/>
  </si>
  <si>
    <t>◇◇◇◇</t>
  </si>
  <si>
    <t>□□□□</t>
  </si>
  <si>
    <t>✫✫</t>
  </si>
  <si>
    <t>　・訂正箇所には、二本線を引いて「訂正印」を押すこと。</t>
    <rPh sb="2" eb="4">
      <t>テイセイ</t>
    </rPh>
    <rPh sb="4" eb="6">
      <t>カショ</t>
    </rPh>
    <rPh sb="9" eb="11">
      <t>ニホン</t>
    </rPh>
    <rPh sb="11" eb="12">
      <t>セン</t>
    </rPh>
    <rPh sb="13" eb="14">
      <t>ヒ</t>
    </rPh>
    <rPh sb="17" eb="19">
      <t>テイセイ</t>
    </rPh>
    <rPh sb="19" eb="20">
      <t>イン</t>
    </rPh>
    <rPh sb="22" eb="23">
      <t>オ</t>
    </rPh>
    <phoneticPr fontId="2"/>
  </si>
  <si>
    <t>氏　名（自筆）</t>
    <rPh sb="0" eb="1">
      <t>シ</t>
    </rPh>
    <rPh sb="2" eb="3">
      <t>メイ</t>
    </rPh>
    <rPh sb="4" eb="6">
      <t>ジヒツ</t>
    </rPh>
    <phoneticPr fontId="2"/>
  </si>
  <si>
    <t>◎金額及び記入方法について</t>
    <rPh sb="1" eb="3">
      <t>キンガク</t>
    </rPh>
    <rPh sb="3" eb="4">
      <t>オヨ</t>
    </rPh>
    <rPh sb="5" eb="7">
      <t>キニュウ</t>
    </rPh>
    <rPh sb="7" eb="9">
      <t>ホウホウ</t>
    </rPh>
    <phoneticPr fontId="2"/>
  </si>
  <si>
    <t>※チーム・団体名：　登録チーム名（男子及び女子）
　　　　　　　　　　　　　〇〇学校バスケットボール部（男子及び女子）</t>
    <rPh sb="5" eb="7">
      <t>ダンタイ</t>
    </rPh>
    <rPh sb="7" eb="8">
      <t>メイ</t>
    </rPh>
    <rPh sb="10" eb="12">
      <t>トウロク</t>
    </rPh>
    <rPh sb="15" eb="16">
      <t>メイ</t>
    </rPh>
    <rPh sb="17" eb="19">
      <t>ダンシ</t>
    </rPh>
    <rPh sb="19" eb="20">
      <t>オヨ</t>
    </rPh>
    <rPh sb="21" eb="23">
      <t>ジョシ</t>
    </rPh>
    <rPh sb="40" eb="42">
      <t>ガッコウ</t>
    </rPh>
    <rPh sb="50" eb="51">
      <t>ブ</t>
    </rPh>
    <rPh sb="52" eb="54">
      <t>ダンシ</t>
    </rPh>
    <rPh sb="54" eb="55">
      <t>オヨ</t>
    </rPh>
    <rPh sb="56" eb="58">
      <t>ジョシ</t>
    </rPh>
    <phoneticPr fontId="2"/>
  </si>
  <si>
    <r>
      <t>　</t>
    </r>
    <r>
      <rPr>
        <b/>
        <sz val="20"/>
        <rFont val="ＤＨＰ平成明朝体W7"/>
        <family val="3"/>
        <charset val="128"/>
      </rPr>
      <t xml:space="preserve">領　収　証 </t>
    </r>
    <phoneticPr fontId="2"/>
  </si>
  <si>
    <t>様</t>
    <phoneticPr fontId="2"/>
  </si>
  <si>
    <r>
      <t>◆交付金の「科目」：</t>
    </r>
    <r>
      <rPr>
        <b/>
        <u/>
        <sz val="12"/>
        <color rgb="FF0000FF"/>
        <rFont val="AR P丸ゴシック体M"/>
        <family val="3"/>
        <charset val="128"/>
      </rPr>
      <t>諸謝金(対象)</t>
    </r>
    <r>
      <rPr>
        <b/>
        <u/>
        <sz val="11"/>
        <color rgb="FFFF0000"/>
        <rFont val="AR P丸ゴシック体M"/>
        <family val="3"/>
        <charset val="128"/>
      </rPr>
      <t xml:space="preserve">に該当（支出明細書）
</t>
    </r>
    <rPh sb="1" eb="4">
      <t>コウフキン</t>
    </rPh>
    <rPh sb="6" eb="8">
      <t>カモク</t>
    </rPh>
    <rPh sb="10" eb="13">
      <t>ショシャキン</t>
    </rPh>
    <rPh sb="14" eb="16">
      <t>タイショウ</t>
    </rPh>
    <rPh sb="18" eb="20">
      <t>ガイトウ</t>
    </rPh>
    <phoneticPr fontId="2"/>
  </si>
  <si>
    <t>　　　　　　</t>
  </si>
  <si>
    <r>
      <rPr>
        <sz val="24"/>
        <rFont val="游ゴシック"/>
        <family val="3"/>
        <charset val="128"/>
      </rPr>
      <t xml:space="preserve">  </t>
    </r>
    <r>
      <rPr>
        <sz val="24"/>
        <rFont val="ＤＨＰ平成明朝体W7"/>
        <charset val="128"/>
      </rPr>
      <t>￥　　</t>
    </r>
    <r>
      <rPr>
        <sz val="24"/>
        <rFont val="游ゴシック"/>
        <family val="3"/>
        <charset val="128"/>
      </rPr>
      <t xml:space="preserve">                </t>
    </r>
    <phoneticPr fontId="2"/>
  </si>
  <si>
    <t>但し、大会名：</t>
    <rPh sb="3" eb="5">
      <t>タイカイ</t>
    </rPh>
    <rPh sb="5" eb="6">
      <t>メイ</t>
    </rPh>
    <phoneticPr fontId="2"/>
  </si>
  <si>
    <t>上記正に領収しました</t>
    <phoneticPr fontId="2"/>
  </si>
  <si>
    <r>
      <t>　　　　　　　　　</t>
    </r>
    <r>
      <rPr>
        <u/>
        <sz val="14"/>
        <rFont val="ＤＨＰ平成明朝体W7"/>
        <charset val="128"/>
      </rPr>
      <t>　　　　　　　　　　　　　　　　　　　</t>
    </r>
  </si>
  <si>
    <t>チーム・団体名：　</t>
    <rPh sb="4" eb="6">
      <t>ダンタイ</t>
    </rPh>
    <rPh sb="6" eb="7">
      <t>メイ</t>
    </rPh>
    <phoneticPr fontId="2"/>
  </si>
  <si>
    <t>役　職　名：</t>
    <rPh sb="0" eb="1">
      <t>ヤク</t>
    </rPh>
    <rPh sb="2" eb="3">
      <t>ショク</t>
    </rPh>
    <rPh sb="4" eb="5">
      <t>メイ</t>
    </rPh>
    <phoneticPr fontId="2"/>
  </si>
  <si>
    <t>※役職名： 　顧問、監督、コーチ、引率者、
　　　　　　　　 チーム代表者、チームマネージャ　等</t>
    <rPh sb="1" eb="4">
      <t>ヤクショクメイ</t>
    </rPh>
    <rPh sb="7" eb="9">
      <t>コモン</t>
    </rPh>
    <rPh sb="10" eb="12">
      <t>カントク</t>
    </rPh>
    <rPh sb="17" eb="20">
      <t>インソツシャ</t>
    </rPh>
    <rPh sb="26" eb="29">
      <t>ダイヒョウシャ</t>
    </rPh>
    <rPh sb="40" eb="41">
      <t>トウ</t>
    </rPh>
    <phoneticPr fontId="2"/>
  </si>
  <si>
    <t>㊞</t>
    <phoneticPr fontId="2"/>
  </si>
  <si>
    <t>住　　　所：</t>
    <rPh sb="0" eb="1">
      <t>ジュウ</t>
    </rPh>
    <rPh sb="4" eb="5">
      <t>ショ</t>
    </rPh>
    <phoneticPr fontId="2"/>
  </si>
  <si>
    <t>※住所：　氏名記載者の現住所で記入して下さい</t>
    <rPh sb="1" eb="3">
      <t>ジュウショ</t>
    </rPh>
    <rPh sb="5" eb="7">
      <t>シメイ</t>
    </rPh>
    <rPh sb="7" eb="10">
      <t>キサイシャ</t>
    </rPh>
    <rPh sb="11" eb="14">
      <t>ゲンジュウショ</t>
    </rPh>
    <rPh sb="15" eb="17">
      <t>キニュウ</t>
    </rPh>
    <rPh sb="19" eb="20">
      <t>クダ</t>
    </rPh>
    <phoneticPr fontId="2"/>
  </si>
  <si>
    <t>領収書№　　　　</t>
    <rPh sb="0" eb="3">
      <t>リョウシュウショ</t>
    </rPh>
    <phoneticPr fontId="2"/>
  </si>
  <si>
    <t>￥　　　　　　　　　　</t>
    <phoneticPr fontId="2"/>
  </si>
  <si>
    <r>
      <t>　　　　　</t>
    </r>
    <r>
      <rPr>
        <u/>
        <sz val="14"/>
        <rFont val="ＤＨＰ平成明朝体W7"/>
        <charset val="128"/>
      </rPr>
      <t>２０２</t>
    </r>
    <r>
      <rPr>
        <u/>
        <sz val="14"/>
        <rFont val="MS UI Gothic"/>
        <family val="2"/>
        <charset val="128"/>
      </rPr>
      <t>　　</t>
    </r>
    <r>
      <rPr>
        <u/>
        <sz val="14"/>
        <rFont val="ＤＨＰ平成明朝体W7"/>
        <charset val="128"/>
      </rPr>
      <t>年　　　月　　　日</t>
    </r>
    <phoneticPr fontId="2"/>
  </si>
  <si>
    <t>【学校体育館使用料：記入方法について】</t>
    <rPh sb="1" eb="3">
      <t>ガッコウ</t>
    </rPh>
    <rPh sb="3" eb="6">
      <t>タイイクカン</t>
    </rPh>
    <rPh sb="6" eb="8">
      <t>シヨウ</t>
    </rPh>
    <rPh sb="8" eb="9">
      <t>リョウ</t>
    </rPh>
    <phoneticPr fontId="2"/>
  </si>
  <si>
    <t>学校体育館使用謝礼 として（@　　　　      円×　　コート）</t>
  </si>
  <si>
    <r>
      <t>※学校体育館使用料：　1コート・1日/</t>
    </r>
    <r>
      <rPr>
        <b/>
        <sz val="11"/>
        <color rgb="FF0000FF"/>
        <rFont val="ＭＳ Ｐゴシック"/>
        <family val="3"/>
        <charset val="128"/>
      </rPr>
      <t>10,000円</t>
    </r>
    <r>
      <rPr>
        <b/>
        <sz val="11"/>
        <color rgb="FFFF0000"/>
        <rFont val="ＭＳ Ｐゴシック"/>
        <family val="3"/>
        <charset val="128"/>
      </rPr>
      <t>を上限としますが</t>
    </r>
    <rPh sb="1" eb="3">
      <t>ガッコウ</t>
    </rPh>
    <rPh sb="3" eb="6">
      <t>タイイクカン</t>
    </rPh>
    <rPh sb="6" eb="8">
      <t>シヨウ</t>
    </rPh>
    <rPh sb="8" eb="9">
      <t>リョウ</t>
    </rPh>
    <rPh sb="17" eb="18">
      <t>ニチ</t>
    </rPh>
    <rPh sb="21" eb="26">
      <t>０００エン</t>
    </rPh>
    <rPh sb="27" eb="29">
      <t>ジョウゲン</t>
    </rPh>
    <phoneticPr fontId="2"/>
  </si>
  <si>
    <r>
      <t>　　　　　　　　　　　　　　大会主催者側で</t>
    </r>
    <r>
      <rPr>
        <b/>
        <sz val="11"/>
        <color rgb="FF0000FF"/>
        <rFont val="ＭＳ Ｐゴシック"/>
        <family val="3"/>
        <charset val="128"/>
      </rPr>
      <t>「使用料」</t>
    </r>
    <r>
      <rPr>
        <b/>
        <sz val="11"/>
        <color rgb="FFFF0000"/>
        <rFont val="ＭＳ Ｐゴシック"/>
        <family val="3"/>
        <charset val="128"/>
      </rPr>
      <t>を決定してよい</t>
    </r>
    <rPh sb="22" eb="25">
      <t>シヨウリョウ</t>
    </rPh>
    <phoneticPr fontId="2"/>
  </si>
  <si>
    <t>開 催 日　：２０２　　年　　月　　日（　  ）
開催場所　：　</t>
    <rPh sb="0" eb="1">
      <t>カイ</t>
    </rPh>
    <rPh sb="2" eb="3">
      <t>サイ</t>
    </rPh>
    <rPh sb="4" eb="5">
      <t>ニチ</t>
    </rPh>
    <rPh sb="12" eb="13">
      <t>ネン</t>
    </rPh>
    <rPh sb="15" eb="16">
      <t>ガツ</t>
    </rPh>
    <rPh sb="18" eb="19">
      <t>ニチ</t>
    </rPh>
    <rPh sb="26" eb="28">
      <t>カイサイ</t>
    </rPh>
    <rPh sb="28" eb="30">
      <t>バショ</t>
    </rPh>
    <phoneticPr fontId="2"/>
  </si>
  <si>
    <t>　　領収書№</t>
    <rPh sb="2" eb="5">
      <t>リョウシュウショ</t>
    </rPh>
    <phoneticPr fontId="2"/>
  </si>
  <si>
    <t>受領印</t>
    <rPh sb="0" eb="3">
      <t>ジュリョウイン</t>
    </rPh>
    <phoneticPr fontId="2"/>
  </si>
  <si>
    <t>競技会委員長</t>
    <rPh sb="0" eb="6">
      <t>キョウギカイイインチョウ</t>
    </rPh>
    <phoneticPr fontId="2"/>
  </si>
  <si>
    <t>森岡　</t>
    <rPh sb="0" eb="2">
      <t>モリオカ</t>
    </rPh>
    <phoneticPr fontId="2"/>
  </si>
  <si>
    <t>〇〇部会長</t>
    <rPh sb="2" eb="5">
      <t>ブカイチョウ</t>
    </rPh>
    <phoneticPr fontId="2"/>
  </si>
  <si>
    <t>〇〇部会
競技会企画運営GL</t>
    <rPh sb="2" eb="4">
      <t>ブカイ</t>
    </rPh>
    <rPh sb="5" eb="8">
      <t>キョウギカイ</t>
    </rPh>
    <rPh sb="8" eb="10">
      <t>キカク</t>
    </rPh>
    <rPh sb="10" eb="12">
      <t>ウンエイ</t>
    </rPh>
    <phoneticPr fontId="2"/>
  </si>
  <si>
    <t>〇〇部会
事業管理GL</t>
    <rPh sb="2" eb="4">
      <t>ブカイ</t>
    </rPh>
    <rPh sb="5" eb="9">
      <t>ジギョウカンリ</t>
    </rPh>
    <phoneticPr fontId="2"/>
  </si>
  <si>
    <t>◇◇地区
　事務局長</t>
    <rPh sb="2" eb="4">
      <t>チク</t>
    </rPh>
    <rPh sb="6" eb="9">
      <t>ジムキョク</t>
    </rPh>
    <rPh sb="9" eb="10">
      <t>チョウ</t>
    </rPh>
    <phoneticPr fontId="2"/>
  </si>
  <si>
    <t>□□地区
　競技会委員</t>
    <rPh sb="2" eb="4">
      <t>チク</t>
    </rPh>
    <rPh sb="6" eb="9">
      <t>キョウギカイ</t>
    </rPh>
    <rPh sb="9" eb="11">
      <t>イイン</t>
    </rPh>
    <phoneticPr fontId="2"/>
  </si>
  <si>
    <r>
      <t>開 催 日　：</t>
    </r>
    <r>
      <rPr>
        <sz val="12"/>
        <color rgb="FFFF0000"/>
        <rFont val="AR P丸ゴシック体M"/>
        <family val="3"/>
        <charset val="128"/>
      </rPr>
      <t>２０２１年　５月８日（土）</t>
    </r>
    <r>
      <rPr>
        <sz val="12"/>
        <rFont val="AR P丸ゴシック体M"/>
        <family val="3"/>
        <charset val="128"/>
      </rPr>
      <t xml:space="preserve">
開催場所　：</t>
    </r>
    <r>
      <rPr>
        <sz val="12"/>
        <color rgb="FFFF0000"/>
        <rFont val="AR P丸ゴシック体M"/>
        <family val="3"/>
        <charset val="128"/>
      </rPr>
      <t>北海きたえーる</t>
    </r>
    <rPh sb="0" eb="1">
      <t>カイ</t>
    </rPh>
    <rPh sb="2" eb="3">
      <t>サイ</t>
    </rPh>
    <rPh sb="4" eb="5">
      <t>ニチ</t>
    </rPh>
    <rPh sb="11" eb="12">
      <t>ネン</t>
    </rPh>
    <rPh sb="14" eb="15">
      <t>ガツ</t>
    </rPh>
    <rPh sb="16" eb="17">
      <t>ニチ</t>
    </rPh>
    <rPh sb="18" eb="19">
      <t>ツチ</t>
    </rPh>
    <rPh sb="22" eb="24">
      <t>カイサイ</t>
    </rPh>
    <rPh sb="24" eb="26">
      <t>バショ</t>
    </rPh>
    <rPh sb="28" eb="30">
      <t>ホッカイ</t>
    </rPh>
    <phoneticPr fontId="2"/>
  </si>
  <si>
    <r>
      <t>開 催 日　：</t>
    </r>
    <r>
      <rPr>
        <b/>
        <sz val="14"/>
        <color rgb="FFFF0000"/>
        <rFont val="AR P丸ゴシック体M"/>
        <family val="3"/>
        <charset val="128"/>
      </rPr>
      <t xml:space="preserve">２０２１年　５月８日（土）
</t>
    </r>
    <r>
      <rPr>
        <b/>
        <sz val="14"/>
        <rFont val="AR P丸ゴシック体M"/>
        <family val="3"/>
        <charset val="128"/>
      </rPr>
      <t xml:space="preserve">
開催場所　：　北海きたえーる</t>
    </r>
    <rPh sb="0" eb="1">
      <t>カイ</t>
    </rPh>
    <rPh sb="2" eb="3">
      <t>サイ</t>
    </rPh>
    <rPh sb="4" eb="5">
      <t>ニチ</t>
    </rPh>
    <rPh sb="11" eb="12">
      <t>ネン</t>
    </rPh>
    <rPh sb="14" eb="15">
      <t>ガツ</t>
    </rPh>
    <rPh sb="16" eb="17">
      <t>ニチ</t>
    </rPh>
    <rPh sb="18" eb="19">
      <t>ツチ</t>
    </rPh>
    <rPh sb="22" eb="24">
      <t>カイサイ</t>
    </rPh>
    <rPh sb="24" eb="26">
      <t>バショ</t>
    </rPh>
    <rPh sb="29" eb="31">
      <t>ホッカイ</t>
    </rPh>
    <phoneticPr fontId="2"/>
  </si>
  <si>
    <t>梅野二郎</t>
    <rPh sb="0" eb="2">
      <t>ウメノ</t>
    </rPh>
    <rPh sb="2" eb="4">
      <t>ジロウ</t>
    </rPh>
    <phoneticPr fontId="2"/>
  </si>
  <si>
    <t>〇〇地区
　◇◇事務局長</t>
    <rPh sb="2" eb="4">
      <t>チク</t>
    </rPh>
    <rPh sb="8" eb="11">
      <t>ジムキョク</t>
    </rPh>
    <rPh sb="11" eb="12">
      <t>チョウ</t>
    </rPh>
    <phoneticPr fontId="2"/>
  </si>
  <si>
    <t>〇〇地区
　□□委員長</t>
    <rPh sb="2" eb="4">
      <t>チク</t>
    </rPh>
    <rPh sb="8" eb="10">
      <t>イイン</t>
    </rPh>
    <rPh sb="10" eb="11">
      <t>チョウ</t>
    </rPh>
    <phoneticPr fontId="2"/>
  </si>
  <si>
    <t>〇〇地区
　✫✫委員</t>
    <rPh sb="2" eb="4">
      <t>チク</t>
    </rPh>
    <rPh sb="8" eb="10">
      <t>イイン</t>
    </rPh>
    <phoneticPr fontId="2"/>
  </si>
  <si>
    <t>森野三郎</t>
    <rPh sb="0" eb="2">
      <t>モリノ</t>
    </rPh>
    <rPh sb="2" eb="4">
      <t>サブロウ</t>
    </rPh>
    <phoneticPr fontId="2"/>
  </si>
  <si>
    <t>森岡　四郎</t>
    <rPh sb="0" eb="2">
      <t>モリオカ</t>
    </rPh>
    <rPh sb="3" eb="5">
      <t>シロウ</t>
    </rPh>
    <phoneticPr fontId="2"/>
  </si>
  <si>
    <t>江別</t>
    <rPh sb="0" eb="2">
      <t>エベツ</t>
    </rPh>
    <phoneticPr fontId="2"/>
  </si>
  <si>
    <t>40～60km</t>
    <phoneticPr fontId="2"/>
  </si>
  <si>
    <t>恵庭</t>
    <rPh sb="0" eb="2">
      <t>エニワ</t>
    </rPh>
    <phoneticPr fontId="2"/>
  </si>
  <si>
    <t>60～80km</t>
    <phoneticPr fontId="2"/>
  </si>
  <si>
    <t>千歳</t>
    <rPh sb="0" eb="2">
      <t>チトセ</t>
    </rPh>
    <phoneticPr fontId="2"/>
  </si>
  <si>
    <t>80～100㎞</t>
    <phoneticPr fontId="2"/>
  </si>
  <si>
    <t>札幌</t>
    <rPh sb="0" eb="2">
      <t>サッポロ</t>
    </rPh>
    <phoneticPr fontId="2"/>
  </si>
  <si>
    <t>旭川</t>
    <rPh sb="0" eb="2">
      <t>アサヒカワ</t>
    </rPh>
    <phoneticPr fontId="2"/>
  </si>
  <si>
    <t>記入例</t>
    <rPh sb="0" eb="3">
      <t>キニュウレイ</t>
    </rPh>
    <phoneticPr fontId="2"/>
  </si>
  <si>
    <t>森岡</t>
    <rPh sb="0" eb="2">
      <t>モリオカ</t>
    </rPh>
    <phoneticPr fontId="2"/>
  </si>
  <si>
    <r>
      <t>チーム・団体名：　</t>
    </r>
    <r>
      <rPr>
        <sz val="14"/>
        <color rgb="FFFF0000"/>
        <rFont val="ＭＳ Ｐゴシック"/>
        <family val="3"/>
        <charset val="128"/>
      </rPr>
      <t>札幌新川高校（女子）</t>
    </r>
    <rPh sb="4" eb="6">
      <t>ダンタイ</t>
    </rPh>
    <rPh sb="6" eb="7">
      <t>メイ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</si>
  <si>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コーチ</t>
    </r>
    <phoneticPr fontId="2"/>
  </si>
  <si>
    <r>
      <t>　</t>
    </r>
    <r>
      <rPr>
        <sz val="14"/>
        <color rgb="FFFF0000"/>
        <rFont val="ＭＳ Ｐゴシック"/>
        <family val="3"/>
        <charset val="128"/>
      </rPr>
      <t>札幌市北区新川５条８丁目１－１</t>
    </r>
    <rPh sb="1" eb="4">
      <t>サッポロシ</t>
    </rPh>
    <rPh sb="4" eb="6">
      <t>キタク</t>
    </rPh>
    <rPh sb="6" eb="8">
      <t>シンカワ</t>
    </rPh>
    <rPh sb="9" eb="10">
      <t>ジョウ</t>
    </rPh>
    <rPh sb="11" eb="13">
      <t>チョウメ</t>
    </rPh>
    <phoneticPr fontId="2"/>
  </si>
  <si>
    <t>　　　　　２０２１　年　５月　８日</t>
    <phoneticPr fontId="2"/>
  </si>
  <si>
    <r>
      <t>学校体育館使用謝礼 として（</t>
    </r>
    <r>
      <rPr>
        <b/>
        <sz val="14"/>
        <color rgb="FFFF0000"/>
        <rFont val="ＤＨＰ平成明朝体W7"/>
        <family val="3"/>
        <charset val="128"/>
      </rPr>
      <t>@１０，０００円×　１コート</t>
    </r>
    <r>
      <rPr>
        <b/>
        <sz val="14"/>
        <rFont val="ＤＨＰ平成明朝体W7"/>
        <family val="3"/>
        <charset val="128"/>
      </rPr>
      <t>）</t>
    </r>
    <phoneticPr fontId="2"/>
  </si>
  <si>
    <t>390km</t>
    <phoneticPr fontId="2"/>
  </si>
  <si>
    <t>280km</t>
    <phoneticPr fontId="2"/>
  </si>
  <si>
    <r>
      <t>　</t>
    </r>
    <r>
      <rPr>
        <sz val="14"/>
        <color rgb="FFFF0000"/>
        <rFont val="ＭＳ Ｐゴシック"/>
        <family val="3"/>
        <charset val="128"/>
      </rPr>
      <t>森　岡　　太　郎</t>
    </r>
    <rPh sb="1" eb="2">
      <t>モリ</t>
    </rPh>
    <rPh sb="3" eb="4">
      <t>オカ</t>
    </rPh>
    <rPh sb="6" eb="7">
      <t>フトシ</t>
    </rPh>
    <rPh sb="8" eb="9">
      <t>ロウ</t>
    </rPh>
    <phoneticPr fontId="2"/>
  </si>
  <si>
    <r>
      <t>※氏名：　</t>
    </r>
    <r>
      <rPr>
        <b/>
        <sz val="14"/>
        <color rgb="FF0000FF"/>
        <rFont val="ＭＳ Ｐゴシック"/>
        <family val="3"/>
        <charset val="128"/>
      </rPr>
      <t>自筆</t>
    </r>
    <r>
      <rPr>
        <b/>
        <sz val="11"/>
        <color rgb="FFFF0000"/>
        <rFont val="ＭＳ Ｐゴシック"/>
        <family val="3"/>
        <charset val="128"/>
      </rPr>
      <t>でフルネーム、必ず</t>
    </r>
    <r>
      <rPr>
        <b/>
        <sz val="14"/>
        <color rgb="FF0000FF"/>
        <rFont val="ＭＳ Ｐゴシック"/>
        <family val="3"/>
        <charset val="128"/>
      </rPr>
      <t>「押印」</t>
    </r>
    <r>
      <rPr>
        <b/>
        <sz val="11"/>
        <color rgb="FFFF0000"/>
        <rFont val="ＭＳ Ｐゴシック"/>
        <family val="3"/>
        <charset val="128"/>
      </rPr>
      <t>すること</t>
    </r>
    <rPh sb="1" eb="3">
      <t>シメイ</t>
    </rPh>
    <rPh sb="5" eb="7">
      <t>ジヒツ</t>
    </rPh>
    <rPh sb="14" eb="15">
      <t>カナラ</t>
    </rPh>
    <rPh sb="17" eb="19">
      <t>オウイン</t>
    </rPh>
    <phoneticPr fontId="2"/>
  </si>
  <si>
    <t>但し、会議・大会名：</t>
    <rPh sb="3" eb="5">
      <t>カイギ</t>
    </rPh>
    <rPh sb="6" eb="8">
      <t>タイカイ</t>
    </rPh>
    <rPh sb="8" eb="9">
      <t>メイ</t>
    </rPh>
    <phoneticPr fontId="2"/>
  </si>
  <si>
    <t>組  織  名：　</t>
    <rPh sb="0" eb="1">
      <t>グミ</t>
    </rPh>
    <rPh sb="3" eb="4">
      <t>オリ</t>
    </rPh>
    <rPh sb="6" eb="7">
      <t>メイ</t>
    </rPh>
    <phoneticPr fontId="2"/>
  </si>
  <si>
    <r>
      <t>但し、会議・大会名：　</t>
    </r>
    <r>
      <rPr>
        <sz val="14"/>
        <color rgb="FFFF0000"/>
        <rFont val="ＤＨＰ平成明朝体W7"/>
        <charset val="128"/>
      </rPr>
      <t>U15</t>
    </r>
    <r>
      <rPr>
        <sz val="14"/>
        <color rgb="FFFF0000"/>
        <rFont val="MS UI Gothic"/>
        <family val="3"/>
        <charset val="128"/>
      </rPr>
      <t>新人戦大会の</t>
    </r>
    <r>
      <rPr>
        <sz val="14"/>
        <color rgb="FFFF0000"/>
        <rFont val="ＤＨＰ平成明朝体W7"/>
        <charset val="128"/>
      </rPr>
      <t>組合せ会議、実行委員会</t>
    </r>
    <rPh sb="3" eb="5">
      <t>カイギ</t>
    </rPh>
    <rPh sb="6" eb="8">
      <t>タイカイ</t>
    </rPh>
    <rPh sb="8" eb="9">
      <t>メイ</t>
    </rPh>
    <rPh sb="14" eb="17">
      <t>シンジンセン</t>
    </rPh>
    <rPh sb="17" eb="19">
      <t>タイカイ</t>
    </rPh>
    <rPh sb="20" eb="22">
      <t>クミアワ</t>
    </rPh>
    <rPh sb="23" eb="25">
      <t>カイギ</t>
    </rPh>
    <rPh sb="26" eb="31">
      <t>ジッコウイインカイ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</si>
  <si>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U15部会</t>
    </r>
    <rPh sb="4" eb="6">
      <t>ブカイ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</si>
  <si>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部会長</t>
    </r>
    <rPh sb="1" eb="4">
      <t>ブカイチョウ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</si>
  <si>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秀　島　太　郎</t>
    </r>
    <rPh sb="1" eb="2">
      <t>ヒデ</t>
    </rPh>
    <rPh sb="3" eb="4">
      <t>シマ</t>
    </rPh>
    <rPh sb="5" eb="6">
      <t>フトシ</t>
    </rPh>
    <rPh sb="7" eb="8">
      <t>ロウ</t>
    </rPh>
    <phoneticPr fontId="2"/>
  </si>
  <si>
    <t>秀島</t>
    <rPh sb="0" eb="2">
      <t>ヒデシマ</t>
    </rPh>
    <phoneticPr fontId="2"/>
  </si>
  <si>
    <t>学校施設（　　　　　　　　　　　　　　　　）使用料 として</t>
    <rPh sb="2" eb="4">
      <t>シセツ</t>
    </rPh>
    <rPh sb="22" eb="25">
      <t>シヨウリョウ</t>
    </rPh>
    <phoneticPr fontId="2"/>
  </si>
  <si>
    <r>
      <t>￥　</t>
    </r>
    <r>
      <rPr>
        <u/>
        <sz val="18"/>
        <color rgb="FFFF0000"/>
        <rFont val="ＤＨＰ平成明朝体W7"/>
        <family val="3"/>
        <charset val="128"/>
      </rPr>
      <t>３，０００</t>
    </r>
    <r>
      <rPr>
        <u/>
        <sz val="18"/>
        <rFont val="Tahoma"/>
        <family val="2"/>
      </rPr>
      <t>‐</t>
    </r>
    <r>
      <rPr>
        <u/>
        <sz val="18"/>
        <rFont val="ＤＨＰ平成明朝体W7"/>
        <charset val="128"/>
      </rPr>
      <t>　　　　　　　　　</t>
    </r>
    <phoneticPr fontId="2"/>
  </si>
  <si>
    <t>※「会議費」に計上してください。</t>
    <rPh sb="2" eb="4">
      <t>カイギ</t>
    </rPh>
    <rPh sb="4" eb="5">
      <t>ヒ</t>
    </rPh>
    <rPh sb="7" eb="9">
      <t>ケイジョウ</t>
    </rPh>
    <phoneticPr fontId="2"/>
  </si>
  <si>
    <r>
      <rPr>
        <b/>
        <u/>
        <sz val="14"/>
        <rFont val="AR P丸ゴシック体M"/>
        <family val="3"/>
        <charset val="128"/>
      </rPr>
      <t xml:space="preserve">開 催 日　： 　２０２　　年　　　月　　　日（　　）
</t>
    </r>
    <r>
      <rPr>
        <b/>
        <sz val="14"/>
        <rFont val="AR P丸ゴシック体M"/>
        <family val="3"/>
        <charset val="128"/>
      </rPr>
      <t xml:space="preserve">
開催場所　：　</t>
    </r>
    <rPh sb="0" eb="1">
      <t>カイ</t>
    </rPh>
    <rPh sb="2" eb="3">
      <t>サイ</t>
    </rPh>
    <rPh sb="4" eb="5">
      <t>ニチ</t>
    </rPh>
    <rPh sb="14" eb="15">
      <t>ネン</t>
    </rPh>
    <rPh sb="18" eb="19">
      <t>ガツ</t>
    </rPh>
    <rPh sb="22" eb="23">
      <t>ニチ</t>
    </rPh>
    <rPh sb="29" eb="31">
      <t>カイサイ</t>
    </rPh>
    <rPh sb="31" eb="33">
      <t>バショ</t>
    </rPh>
    <phoneticPr fontId="2"/>
  </si>
  <si>
    <t>氏　名（自筆）：</t>
    <rPh sb="0" eb="1">
      <t>シ</t>
    </rPh>
    <rPh sb="2" eb="3">
      <t>メイ</t>
    </rPh>
    <rPh sb="4" eb="6">
      <t>ジヒツ</t>
    </rPh>
    <phoneticPr fontId="2"/>
  </si>
  <si>
    <t>❶</t>
    <phoneticPr fontId="64"/>
  </si>
  <si>
    <t>❷</t>
    <phoneticPr fontId="64"/>
  </si>
  <si>
    <t>❸</t>
    <phoneticPr fontId="64"/>
  </si>
  <si>
    <t>❹</t>
    <phoneticPr fontId="64"/>
  </si>
  <si>
    <t>❺</t>
    <phoneticPr fontId="64"/>
  </si>
  <si>
    <t>❻</t>
    <phoneticPr fontId="64"/>
  </si>
  <si>
    <t>体 温</t>
    <rPh sb="0" eb="1">
      <t>タイ</t>
    </rPh>
    <rPh sb="2" eb="3">
      <t>オン</t>
    </rPh>
    <phoneticPr fontId="2"/>
  </si>
  <si>
    <t>※氏名(自筆)：出席者名を事前に作成するにあたり、　左上に薄字でワープロ記載OK
　交通費・宿泊費も事前に算出して、作成することは可能です。</t>
    <rPh sb="1" eb="3">
      <t>シメイ</t>
    </rPh>
    <rPh sb="4" eb="6">
      <t>ジヒツ</t>
    </rPh>
    <rPh sb="8" eb="11">
      <t>シュッセキシャ</t>
    </rPh>
    <rPh sb="11" eb="12">
      <t>メイ</t>
    </rPh>
    <rPh sb="13" eb="15">
      <t>ジゼン</t>
    </rPh>
    <rPh sb="16" eb="18">
      <t>サクセイ</t>
    </rPh>
    <rPh sb="26" eb="28">
      <t>ヒダリウエ</t>
    </rPh>
    <rPh sb="29" eb="30">
      <t>ウス</t>
    </rPh>
    <rPh sb="30" eb="31">
      <t>ジ</t>
    </rPh>
    <rPh sb="36" eb="38">
      <t>キサイ</t>
    </rPh>
    <rPh sb="42" eb="45">
      <t>コウツウヒ</t>
    </rPh>
    <rPh sb="46" eb="49">
      <t>シュクハクヒ</t>
    </rPh>
    <rPh sb="50" eb="52">
      <t>ジゼン</t>
    </rPh>
    <rPh sb="53" eb="55">
      <t>サンシュツ</t>
    </rPh>
    <rPh sb="58" eb="60">
      <t>サクセイ</t>
    </rPh>
    <rPh sb="65" eb="67">
      <t>カノウ</t>
    </rPh>
    <phoneticPr fontId="2"/>
  </si>
  <si>
    <t>※役員稼働者交通費（車両）算出方法
〇ガソリン代　「1km/37円/往復km」（高速代・駐車料金含む）
　◎「北の道ナビ」から算出　　http://d-time.hdb.hkd.mlit.go.jp/</t>
    <rPh sb="10" eb="12">
      <t>シャリョウ</t>
    </rPh>
    <rPh sb="15" eb="17">
      <t>ホウホウ</t>
    </rPh>
    <phoneticPr fontId="2"/>
  </si>
  <si>
    <t>第43回ミニバス夏季交歓大会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phoneticPr fontId="64"/>
  </si>
  <si>
    <t>①</t>
    <phoneticPr fontId="64"/>
  </si>
  <si>
    <t>②</t>
    <phoneticPr fontId="64"/>
  </si>
  <si>
    <t>第3回U15バスケットボール選手権大会</t>
    <rPh sb="0" eb="1">
      <t>ダイ</t>
    </rPh>
    <rPh sb="2" eb="3">
      <t>カイ</t>
    </rPh>
    <rPh sb="14" eb="17">
      <t>センシュケン</t>
    </rPh>
    <rPh sb="17" eb="19">
      <t>タイカイ</t>
    </rPh>
    <phoneticPr fontId="64"/>
  </si>
  <si>
    <t>③</t>
    <phoneticPr fontId="64"/>
  </si>
  <si>
    <t>第5回中学新人大会</t>
    <rPh sb="0" eb="1">
      <t>ダイ</t>
    </rPh>
    <rPh sb="2" eb="3">
      <t>カイ</t>
    </rPh>
    <rPh sb="3" eb="5">
      <t>チュウガク</t>
    </rPh>
    <rPh sb="5" eb="7">
      <t>シンジン</t>
    </rPh>
    <rPh sb="7" eb="9">
      <t>タイカイ</t>
    </rPh>
    <phoneticPr fontId="64"/>
  </si>
  <si>
    <t>④</t>
    <phoneticPr fontId="64"/>
  </si>
  <si>
    <t>第35回北海道高等学校ﾊﾞｽｹｯﾄﾎﾞｰﾙ新人大会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21" eb="23">
      <t>シンジン</t>
    </rPh>
    <rPh sb="23" eb="25">
      <t>タイカイ</t>
    </rPh>
    <phoneticPr fontId="64"/>
  </si>
  <si>
    <t>第75回全国高等学校ﾊﾞｽｹｯﾄﾎﾞｰﾙ選手権大会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8" eb="21">
      <t>センシュケン</t>
    </rPh>
    <rPh sb="21" eb="23">
      <t>タイカイ</t>
    </rPh>
    <phoneticPr fontId="64"/>
  </si>
  <si>
    <t>〇〇：地区名</t>
    <rPh sb="3" eb="6">
      <t>チクメイ</t>
    </rPh>
    <phoneticPr fontId="64"/>
  </si>
  <si>
    <t>❼</t>
    <phoneticPr fontId="64"/>
  </si>
  <si>
    <t>第5回全日本社会人BB選手権大会北海道ブロック予選</t>
    <rPh sb="0" eb="1">
      <t>ダイ</t>
    </rPh>
    <rPh sb="2" eb="3">
      <t>カイ</t>
    </rPh>
    <rPh sb="3" eb="6">
      <t>ゼンニホン</t>
    </rPh>
    <rPh sb="6" eb="8">
      <t>シャカイ</t>
    </rPh>
    <rPh sb="8" eb="9">
      <t>ジン</t>
    </rPh>
    <rPh sb="11" eb="14">
      <t>センシュケン</t>
    </rPh>
    <rPh sb="14" eb="16">
      <t>タイカイ</t>
    </rPh>
    <rPh sb="16" eb="19">
      <t>ホッカイドウ</t>
    </rPh>
    <rPh sb="23" eb="25">
      <t>ヨセン</t>
    </rPh>
    <phoneticPr fontId="64"/>
  </si>
  <si>
    <t>□□：大会名（地区協会の大会名を記入して下さい）</t>
    <rPh sb="3" eb="6">
      <t>タイカイメイ</t>
    </rPh>
    <rPh sb="7" eb="11">
      <t>チクキョウカイ</t>
    </rPh>
    <rPh sb="12" eb="15">
      <t>タイカイメイ</t>
    </rPh>
    <rPh sb="16" eb="18">
      <t>キニュウ</t>
    </rPh>
    <rPh sb="20" eb="21">
      <t>クダ</t>
    </rPh>
    <phoneticPr fontId="64"/>
  </si>
  <si>
    <t>★「7大会」「７大会以外」の大会名等</t>
    <rPh sb="3" eb="5">
      <t>タイカイ</t>
    </rPh>
    <rPh sb="14" eb="16">
      <t>タイカイ</t>
    </rPh>
    <rPh sb="16" eb="17">
      <t>メイ</t>
    </rPh>
    <rPh sb="17" eb="18">
      <t>トウ</t>
    </rPh>
    <phoneticPr fontId="64"/>
  </si>
  <si>
    <t>【U12夏季】〇〇</t>
    <rPh sb="4" eb="6">
      <t>カキ</t>
    </rPh>
    <phoneticPr fontId="64"/>
  </si>
  <si>
    <t>【U12全国】〇〇</t>
    <rPh sb="4" eb="6">
      <t>ゼンコク</t>
    </rPh>
    <phoneticPr fontId="64"/>
  </si>
  <si>
    <t>【U15選手権】〇〇</t>
    <rPh sb="4" eb="7">
      <t>センシュケン</t>
    </rPh>
    <phoneticPr fontId="64"/>
  </si>
  <si>
    <t>【U15新人】〇〇</t>
    <rPh sb="4" eb="6">
      <t>シンジン</t>
    </rPh>
    <phoneticPr fontId="64"/>
  </si>
  <si>
    <t>【U18新人】〇〇</t>
    <rPh sb="4" eb="6">
      <t>シンジン</t>
    </rPh>
    <phoneticPr fontId="64"/>
  </si>
  <si>
    <t>【U18選手権】〇〇</t>
    <rPh sb="4" eb="7">
      <t>センシュケン</t>
    </rPh>
    <phoneticPr fontId="64"/>
  </si>
  <si>
    <t>【社会人選手権】〇〇</t>
    <rPh sb="1" eb="4">
      <t>シャカイジン</t>
    </rPh>
    <rPh sb="4" eb="7">
      <t>センシュケン</t>
    </rPh>
    <phoneticPr fontId="64"/>
  </si>
  <si>
    <t>《U12》〇〇</t>
    <phoneticPr fontId="64"/>
  </si>
  <si>
    <t>《U15》〇〇</t>
    <phoneticPr fontId="64"/>
  </si>
  <si>
    <t>《U18》〇〇</t>
    <phoneticPr fontId="64"/>
  </si>
  <si>
    <t>《社会人》〇〇</t>
    <rPh sb="1" eb="4">
      <t>シャカイジン</t>
    </rPh>
    <phoneticPr fontId="64"/>
  </si>
  <si>
    <t>第43回ミニバス夏季交歓大会札幌予選</t>
    <rPh sb="0" eb="1">
      <t>ダイ</t>
    </rPh>
    <rPh sb="3" eb="4">
      <t>カイ</t>
    </rPh>
    <rPh sb="8" eb="10">
      <t>カキ</t>
    </rPh>
    <rPh sb="10" eb="12">
      <t>コウカン</t>
    </rPh>
    <rPh sb="12" eb="14">
      <t>タイカイ</t>
    </rPh>
    <rPh sb="14" eb="16">
      <t>サッポロ</t>
    </rPh>
    <rPh sb="16" eb="18">
      <t>ヨセン</t>
    </rPh>
    <phoneticPr fontId="2"/>
  </si>
  <si>
    <t>第48回北海道ミニバス大会兼全国予選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6">
      <t>ゼンコク</t>
    </rPh>
    <rPh sb="16" eb="18">
      <t>ヨセン</t>
    </rPh>
    <phoneticPr fontId="64"/>
  </si>
  <si>
    <r>
      <rPr>
        <b/>
        <sz val="11"/>
        <color rgb="FFFF0000"/>
        <rFont val="AR P丸ゴシック体M"/>
        <family val="3"/>
        <charset val="128"/>
      </rPr>
      <t>※宿泊費：</t>
    </r>
    <r>
      <rPr>
        <b/>
        <sz val="11"/>
        <color rgb="FF0000FF"/>
        <rFont val="AR P丸ゴシック体M"/>
        <family val="3"/>
        <charset val="128"/>
      </rPr>
      <t>10,000円</t>
    </r>
    <r>
      <rPr>
        <b/>
        <sz val="11"/>
        <color rgb="FFFF0000"/>
        <rFont val="AR P丸ゴシック体M"/>
        <family val="3"/>
        <charset val="128"/>
      </rPr>
      <t>を上限とします。　※政令指定都市　</t>
    </r>
    <r>
      <rPr>
        <b/>
        <sz val="11"/>
        <color rgb="FF0000FF"/>
        <rFont val="AR P丸ゴシック体M"/>
        <family val="3"/>
        <charset val="128"/>
      </rPr>
      <t>2,000円</t>
    </r>
    <r>
      <rPr>
        <b/>
        <sz val="11"/>
        <color rgb="FFFF0000"/>
        <rFont val="AR P丸ゴシック体M"/>
        <family val="3"/>
        <charset val="128"/>
      </rPr>
      <t>加算できる</t>
    </r>
    <r>
      <rPr>
        <sz val="11"/>
        <color rgb="FFFF0000"/>
        <rFont val="AR P丸ゴシック体M"/>
        <family val="3"/>
        <charset val="128"/>
      </rPr>
      <t xml:space="preserve">
　・宿泊先に自宅がある場合は、宿泊費は発生しません。</t>
    </r>
    <rPh sb="1" eb="4">
      <t>シュクハクヒ</t>
    </rPh>
    <rPh sb="22" eb="24">
      <t>セイレイ</t>
    </rPh>
    <rPh sb="24" eb="26">
      <t>シテイ</t>
    </rPh>
    <rPh sb="26" eb="28">
      <t>トシ</t>
    </rPh>
    <rPh sb="34" eb="35">
      <t>エン</t>
    </rPh>
    <rPh sb="35" eb="37">
      <t>カサン</t>
    </rPh>
    <rPh sb="43" eb="45">
      <t>シュクハク</t>
    </rPh>
    <rPh sb="45" eb="46">
      <t>サキ</t>
    </rPh>
    <rPh sb="47" eb="49">
      <t>ジタク</t>
    </rPh>
    <rPh sb="52" eb="54">
      <t>バアイ</t>
    </rPh>
    <rPh sb="56" eb="59">
      <t>シュクハクヒ</t>
    </rPh>
    <rPh sb="60" eb="62">
      <t>ハッセイ</t>
    </rPh>
    <phoneticPr fontId="2"/>
  </si>
  <si>
    <t>札幌地区バスケットボール協会</t>
    <rPh sb="0" eb="2">
      <t>サッポロ</t>
    </rPh>
    <rPh sb="2" eb="4">
      <t>チク</t>
    </rPh>
    <rPh sb="12" eb="14">
      <t>キョウカイ</t>
    </rPh>
    <phoneticPr fontId="62"/>
  </si>
  <si>
    <t>函館地区バスケットボール協会</t>
    <rPh sb="0" eb="2">
      <t>ハコダテ</t>
    </rPh>
    <rPh sb="2" eb="4">
      <t>チク</t>
    </rPh>
    <rPh sb="12" eb="14">
      <t>キョウカイ</t>
    </rPh>
    <phoneticPr fontId="62"/>
  </si>
  <si>
    <t>帯広地区バスケットボール協会</t>
    <rPh sb="0" eb="2">
      <t>オビヒロ</t>
    </rPh>
    <rPh sb="2" eb="4">
      <t>チク</t>
    </rPh>
    <rPh sb="12" eb="14">
      <t>キョウカイ</t>
    </rPh>
    <phoneticPr fontId="62"/>
  </si>
  <si>
    <t>北見地区バスケットボール協会</t>
    <rPh sb="0" eb="2">
      <t>キタミ</t>
    </rPh>
    <rPh sb="2" eb="4">
      <t>チク</t>
    </rPh>
    <rPh sb="12" eb="14">
      <t>キョウカイ</t>
    </rPh>
    <phoneticPr fontId="62"/>
  </si>
  <si>
    <t>釧路地区バスケットボール協会</t>
    <rPh sb="0" eb="2">
      <t>クシロ</t>
    </rPh>
    <rPh sb="2" eb="4">
      <t>チク</t>
    </rPh>
    <rPh sb="12" eb="14">
      <t>キョウカイ</t>
    </rPh>
    <phoneticPr fontId="62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</si>
  <si>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62"/>
  </si>
  <si>
    <t>小樽地区バスケットボール協会</t>
    <rPh sb="0" eb="2">
      <t>オタル</t>
    </rPh>
    <rPh sb="2" eb="4">
      <t>チク</t>
    </rPh>
    <rPh sb="12" eb="14">
      <t>キョウカイ</t>
    </rPh>
    <phoneticPr fontId="62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</si>
  <si>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62"/>
  </si>
  <si>
    <t>南空知地区バスケットボール協会</t>
    <rPh sb="0" eb="1">
      <t>ミナミ</t>
    </rPh>
    <rPh sb="1" eb="3">
      <t>ソラチ</t>
    </rPh>
    <rPh sb="3" eb="5">
      <t>チク</t>
    </rPh>
    <rPh sb="13" eb="15">
      <t>キョウカイ</t>
    </rPh>
    <phoneticPr fontId="62"/>
  </si>
  <si>
    <t>室蘭地区バスケットボール協会</t>
    <rPh sb="0" eb="2">
      <t>ムロラン</t>
    </rPh>
    <rPh sb="2" eb="4">
      <t>チク</t>
    </rPh>
    <rPh sb="12" eb="14">
      <t>キョウカイ</t>
    </rPh>
    <phoneticPr fontId="62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</si>
  <si>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62"/>
  </si>
  <si>
    <t>名寄地区バスケットボール協会</t>
    <rPh sb="0" eb="2">
      <t>ナヨロ</t>
    </rPh>
    <rPh sb="2" eb="4">
      <t>チク</t>
    </rPh>
    <rPh sb="12" eb="14">
      <t>キョウカイ</t>
    </rPh>
    <phoneticPr fontId="62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</si>
  <si>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62"/>
  </si>
  <si>
    <t>留萌地区バスケットボール協会</t>
    <rPh sb="0" eb="2">
      <t>ルモイ</t>
    </rPh>
    <rPh sb="2" eb="4">
      <t>チク</t>
    </rPh>
    <rPh sb="12" eb="14">
      <t>キョウカイ</t>
    </rPh>
    <phoneticPr fontId="62"/>
  </si>
  <si>
    <t>(一財)北海道バスケットボール協会</t>
    <rPh sb="1" eb="3">
      <t>イチザイ</t>
    </rPh>
    <rPh sb="4" eb="7">
      <t>ホッカイドウ</t>
    </rPh>
    <rPh sb="15" eb="17">
      <t>キョウカイ</t>
    </rPh>
    <phoneticPr fontId="2"/>
  </si>
  <si>
    <t>第3回北海道社会人ＢＢ選手権札幌ブロック予選</t>
    <phoneticPr fontId="2"/>
  </si>
  <si>
    <r>
      <t>◎</t>
    </r>
    <r>
      <rPr>
        <b/>
        <u/>
        <sz val="12"/>
        <color rgb="FFFF0000"/>
        <rFont val="ＭＳ Ｐゴシック"/>
        <family val="3"/>
        <charset val="128"/>
      </rPr>
      <t>学校体育館使用料金の領収書が、学校から発行される場合は、</t>
    </r>
    <r>
      <rPr>
        <b/>
        <u/>
        <sz val="14"/>
        <color rgb="FF0000FF"/>
        <rFont val="ＭＳ Ｐゴシック"/>
        <family val="3"/>
        <charset val="128"/>
      </rPr>
      <t>「賃貸料」</t>
    </r>
    <r>
      <rPr>
        <b/>
        <u/>
        <sz val="12"/>
        <color rgb="FFFF0000"/>
        <rFont val="ＭＳ Ｐゴシック"/>
        <family val="3"/>
        <charset val="128"/>
      </rPr>
      <t>に計上します。</t>
    </r>
    <rPh sb="1" eb="3">
      <t>ガッコウ</t>
    </rPh>
    <rPh sb="3" eb="10">
      <t>タイイクカンシヨウリョウキン</t>
    </rPh>
    <rPh sb="11" eb="14">
      <t>リョウシュウショ</t>
    </rPh>
    <rPh sb="16" eb="18">
      <t>ガッコウ</t>
    </rPh>
    <rPh sb="20" eb="22">
      <t>ハッコウ</t>
    </rPh>
    <rPh sb="25" eb="27">
      <t>バアイ</t>
    </rPh>
    <rPh sb="30" eb="33">
      <t>チンタイリョウ</t>
    </rPh>
    <rPh sb="35" eb="37">
      <t>ケイジョウ</t>
    </rPh>
    <phoneticPr fontId="2"/>
  </si>
  <si>
    <t>大会名は、以下の通りです。</t>
    <rPh sb="0" eb="3">
      <t>タイカイメイ</t>
    </rPh>
    <rPh sb="5" eb="7">
      <t>イカ</t>
    </rPh>
    <rPh sb="8" eb="9">
      <t>トオ</t>
    </rPh>
    <phoneticPr fontId="2"/>
  </si>
  <si>
    <t xml:space="preserve">
★「7大会」の大会名等
【U12夏季】〇〇_□□
【U12全国】〇〇_□□
【U15選手権】〇〇_□□
【U18新人】〇〇_□□
【U18選手権】〇〇_□□
【社会人選手権】〇〇_□□
　　　　　　　　　　　〇〇：地区名
　　　　　　　　　　　□□：大会名（地区協会の大会名を記入して下さい）
★「７大会以外」の大会名等
《U12》〇〇_□□
《U15》〇〇_□□
《U18》〇〇_□□
《社会人》〇〇_□□
　　　　　　〇〇：地区名
　　　　　　□□：大会名（地区協会の大会名を記入して下さい）
</t>
    <phoneticPr fontId="2"/>
  </si>
  <si>
    <t>〇〇</t>
    <phoneticPr fontId="2"/>
  </si>
  <si>
    <r>
      <t>会議・大会名：</t>
    </r>
    <r>
      <rPr>
        <sz val="14"/>
        <color rgb="FFFF0000"/>
        <rFont val="HG丸ｺﾞｼｯｸM-PRO"/>
        <family val="3"/>
        <charset val="128"/>
      </rPr>
      <t>【U18選手権】札幌</t>
    </r>
    <r>
      <rPr>
        <sz val="14"/>
        <rFont val="HG丸ｺﾞｼｯｸM-PRO"/>
        <family val="3"/>
        <charset val="128"/>
      </rPr>
      <t>_第〇〇回〇〇BB予選</t>
    </r>
    <rPh sb="0" eb="2">
      <t>カイギ</t>
    </rPh>
    <rPh sb="3" eb="5">
      <t>タイカイ</t>
    </rPh>
    <rPh sb="5" eb="6">
      <t>メイ</t>
    </rPh>
    <rPh sb="11" eb="14">
      <t>センシュケン</t>
    </rPh>
    <rPh sb="15" eb="17">
      <t>サッポロ</t>
    </rPh>
    <rPh sb="18" eb="19">
      <t>ダイ</t>
    </rPh>
    <rPh sb="21" eb="22">
      <t>カイ</t>
    </rPh>
    <rPh sb="26" eb="28">
      <t>ヨセン</t>
    </rPh>
    <phoneticPr fontId="2"/>
  </si>
  <si>
    <r>
      <t>　　　　　</t>
    </r>
    <r>
      <rPr>
        <u/>
        <sz val="14"/>
        <rFont val="ＤＨＰ平成明朝体W7"/>
        <charset val="128"/>
      </rPr>
      <t>２０２</t>
    </r>
    <r>
      <rPr>
        <u/>
        <sz val="14"/>
        <rFont val="MS UI Gothic"/>
        <family val="2"/>
        <charset val="128"/>
      </rPr>
      <t>２</t>
    </r>
    <r>
      <rPr>
        <u/>
        <sz val="14"/>
        <rFont val="ＤＨＰ平成明朝体W7"/>
        <charset val="128"/>
      </rPr>
      <t>年　３月　１５日</t>
    </r>
    <phoneticPr fontId="2"/>
  </si>
  <si>
    <t>居住地</t>
    <rPh sb="0" eb="3">
      <t>キョジュウチ</t>
    </rPh>
    <phoneticPr fontId="2"/>
  </si>
  <si>
    <t>交通費
追加額</t>
    <rPh sb="0" eb="3">
      <t>コウツウヒ</t>
    </rPh>
    <rPh sb="4" eb="7">
      <t>ツイカガク</t>
    </rPh>
    <phoneticPr fontId="2"/>
  </si>
  <si>
    <t>合　計</t>
    <rPh sb="0" eb="1">
      <t>ア</t>
    </rPh>
    <rPh sb="2" eb="3">
      <t>ケイ</t>
    </rPh>
    <phoneticPr fontId="2"/>
  </si>
  <si>
    <t>合　　計</t>
    <rPh sb="0" eb="1">
      <t>ア</t>
    </rPh>
    <rPh sb="3" eb="4">
      <t>ケイ</t>
    </rPh>
    <phoneticPr fontId="2"/>
  </si>
  <si>
    <t>役職　/  地区・
委員会・部会名等</t>
    <rPh sb="0" eb="2">
      <t>ヤクショク</t>
    </rPh>
    <rPh sb="10" eb="13">
      <t>イインカイ</t>
    </rPh>
    <rPh sb="14" eb="16">
      <t>ブカイ</t>
    </rPh>
    <rPh sb="16" eb="17">
      <t>メイ</t>
    </rPh>
    <rPh sb="17" eb="18">
      <t>トウ</t>
    </rPh>
    <phoneticPr fontId="2"/>
  </si>
  <si>
    <t>日　当</t>
    <rPh sb="0" eb="1">
      <t>ヒ</t>
    </rPh>
    <rPh sb="2" eb="3">
      <t>トウ</t>
    </rPh>
    <phoneticPr fontId="2"/>
  </si>
  <si>
    <t>②居住地</t>
    <rPh sb="1" eb="4">
      <t>キョジュウチ</t>
    </rPh>
    <phoneticPr fontId="2"/>
  </si>
  <si>
    <t>役職 / 地区・
委員会・部会名等</t>
    <rPh sb="0" eb="2">
      <t>ヤクショク</t>
    </rPh>
    <rPh sb="9" eb="12">
      <t>イインカイ</t>
    </rPh>
    <rPh sb="13" eb="15">
      <t>ブカイ</t>
    </rPh>
    <rPh sb="15" eb="16">
      <t>メイ</t>
    </rPh>
    <rPh sb="16" eb="17">
      <t>トウ</t>
    </rPh>
    <phoneticPr fontId="2"/>
  </si>
  <si>
    <t>　⑥宿泊費
・札幌以外　　
　10,000円
・札幌市内
　12,000円</t>
    <rPh sb="2" eb="5">
      <t>シュクハクヒ</t>
    </rPh>
    <rPh sb="8" eb="12">
      <t>サッポロイガイ</t>
    </rPh>
    <rPh sb="18" eb="23">
      <t>000エン</t>
    </rPh>
    <rPh sb="25" eb="27">
      <t>サッポロ</t>
    </rPh>
    <rPh sb="27" eb="29">
      <t>シナイ</t>
    </rPh>
    <rPh sb="33" eb="38">
      <t>000エン</t>
    </rPh>
    <phoneticPr fontId="2"/>
  </si>
  <si>
    <r>
      <t xml:space="preserve">⑤交通費
</t>
    </r>
    <r>
      <rPr>
        <b/>
        <sz val="11"/>
        <color rgb="FFFF0000"/>
        <rFont val="AR P丸ゴシック体M"/>
        <family val="3"/>
        <charset val="128"/>
      </rPr>
      <t>100km以上</t>
    </r>
    <r>
      <rPr>
        <b/>
        <sz val="11"/>
        <rFont val="AR P丸ゴシック体M"/>
        <family val="3"/>
        <charset val="128"/>
      </rPr>
      <t xml:space="preserve">
</t>
    </r>
    <r>
      <rPr>
        <b/>
        <sz val="10"/>
        <rFont val="AR P丸ゴシック体M"/>
        <family val="3"/>
        <charset val="128"/>
      </rPr>
      <t>（往復km-40km×37円）</t>
    </r>
    <r>
      <rPr>
        <b/>
        <sz val="11"/>
        <rFont val="AR P丸ゴシック体M"/>
        <family val="3"/>
        <charset val="128"/>
      </rPr>
      <t xml:space="preserve">
</t>
    </r>
    <r>
      <rPr>
        <b/>
        <sz val="9"/>
        <color rgb="FFFF0000"/>
        <rFont val="AR P丸ゴシック体M"/>
        <family val="3"/>
        <charset val="128"/>
      </rPr>
      <t>※100円単位に
四捨五入</t>
    </r>
    <rPh sb="1" eb="4">
      <t>コウツウヒ</t>
    </rPh>
    <rPh sb="10" eb="12">
      <t>イジョウ</t>
    </rPh>
    <rPh sb="14" eb="16">
      <t>オウフク</t>
    </rPh>
    <rPh sb="26" eb="27">
      <t>エン</t>
    </rPh>
    <rPh sb="33" eb="36">
      <t>エンタンイ</t>
    </rPh>
    <rPh sb="38" eb="42">
      <t>シシャゴニュウ</t>
    </rPh>
    <phoneticPr fontId="2"/>
  </si>
  <si>
    <r>
      <t>◆２：加算交通費支払額　</t>
    </r>
    <r>
      <rPr>
        <b/>
        <u/>
        <sz val="10"/>
        <color rgb="FFFF0000"/>
        <rFont val="AR P丸ゴシック体M"/>
        <family val="3"/>
        <charset val="128"/>
      </rPr>
      <t>ア  40㎞以上60㎞未満  【500円】</t>
    </r>
    <r>
      <rPr>
        <b/>
        <sz val="10"/>
        <color rgb="FFFF0000"/>
        <rFont val="AR P丸ゴシック体M"/>
        <family val="3"/>
        <charset val="128"/>
      </rPr>
      <t>、</t>
    </r>
    <r>
      <rPr>
        <b/>
        <u/>
        <sz val="10"/>
        <color rgb="FFFF0000"/>
        <rFont val="AR P丸ゴシック体M"/>
        <family val="3"/>
        <charset val="128"/>
      </rPr>
      <t>イ  60㎞以上80㎞未満　【1,000円】</t>
    </r>
    <r>
      <rPr>
        <b/>
        <sz val="10"/>
        <color rgb="FFFF0000"/>
        <rFont val="AR P丸ゴシック体M"/>
        <family val="3"/>
        <charset val="128"/>
      </rPr>
      <t>、</t>
    </r>
    <r>
      <rPr>
        <b/>
        <u/>
        <sz val="10"/>
        <color rgb="FFFF0000"/>
        <rFont val="AR P丸ゴシック体M"/>
        <family val="3"/>
        <charset val="128"/>
      </rPr>
      <t>ウ  80㎞以上100㎞未満【1,500円】</t>
    </r>
    <phoneticPr fontId="2"/>
  </si>
  <si>
    <t>◆１：①会議等は、「会議費」へ計上、⑦「旅費交通費」に計上</t>
    <rPh sb="4" eb="6">
      <t>カイギ</t>
    </rPh>
    <rPh sb="6" eb="7">
      <t>トウ</t>
    </rPh>
    <rPh sb="10" eb="12">
      <t>カイギ</t>
    </rPh>
    <rPh sb="12" eb="13">
      <t>ヒ</t>
    </rPh>
    <rPh sb="15" eb="17">
      <t>ケイジョウ</t>
    </rPh>
    <phoneticPr fontId="2"/>
  </si>
  <si>
    <r>
      <t xml:space="preserve">①日　当
</t>
    </r>
    <r>
      <rPr>
        <b/>
        <sz val="9"/>
        <color rgb="FFFF0000"/>
        <rFont val="AR P丸ゴシック体M"/>
        <family val="3"/>
        <charset val="128"/>
      </rPr>
      <t>※以下◆1:参照</t>
    </r>
    <rPh sb="1" eb="2">
      <t>ヒ</t>
    </rPh>
    <rPh sb="3" eb="4">
      <t>トウ</t>
    </rPh>
    <rPh sb="7" eb="9">
      <t>イカ</t>
    </rPh>
    <rPh sb="11" eb="13">
      <t>サンショウ</t>
    </rPh>
    <phoneticPr fontId="2"/>
  </si>
  <si>
    <t>　　⑦合計額
①日当＋④or⑤交通費＋⑥宿泊費
＝支払額</t>
    <rPh sb="3" eb="6">
      <t>ゴウケイガク</t>
    </rPh>
    <rPh sb="9" eb="11">
      <t>ニットウ</t>
    </rPh>
    <rPh sb="16" eb="19">
      <t>コウツウヒ</t>
    </rPh>
    <rPh sb="21" eb="24">
      <t>シュクハクヒ</t>
    </rPh>
    <rPh sb="26" eb="28">
      <t>シハライ</t>
    </rPh>
    <rPh sb="28" eb="29">
      <t>ガク</t>
    </rPh>
    <phoneticPr fontId="2"/>
  </si>
  <si>
    <r>
      <t>◆「科目」：</t>
    </r>
    <r>
      <rPr>
        <b/>
        <u/>
        <sz val="12"/>
        <color rgb="FF0000FF"/>
        <rFont val="AR P丸ゴシック体M"/>
        <family val="3"/>
        <charset val="128"/>
      </rPr>
      <t>旅費交通費</t>
    </r>
    <r>
      <rPr>
        <b/>
        <u/>
        <sz val="11"/>
        <color rgb="FFFF0000"/>
        <rFont val="AR P丸ゴシック体M"/>
        <family val="3"/>
        <charset val="128"/>
      </rPr>
      <t xml:space="preserve">に該当（支出明細書）
</t>
    </r>
    <r>
      <rPr>
        <b/>
        <sz val="11"/>
        <color rgb="FFFF0000"/>
        <rFont val="AR P丸ゴシック体M"/>
        <family val="3"/>
        <charset val="128"/>
      </rPr>
      <t>　</t>
    </r>
    <rPh sb="2" eb="4">
      <t>カモク</t>
    </rPh>
    <rPh sb="6" eb="8">
      <t>リョヒ</t>
    </rPh>
    <rPh sb="8" eb="11">
      <t>コウツウヒ</t>
    </rPh>
    <rPh sb="12" eb="14">
      <t>ガイトウ</t>
    </rPh>
    <phoneticPr fontId="2"/>
  </si>
  <si>
    <t xml:space="preserve">
◎競技会稼働役員の日当（交通費含）は、以下に定める。
❶ 競技会等の各種事業活動の日当は、原則2,000円（基本交通費含む）とする。ただし、その参加者の移動距離が基本交通費基準を超える場合、❷ア～エに示す交通費加算額を支払うことが出来る。 また、競技会等の各種事業活動が長時間となる場合、その日当は、4,000円を上限とし、その額は、事業の状況を考慮し、決定する。
❷ 往復移動距離が40㎞以上100㎞（「北の道ナビ」により試算する距離を準用）未満の場合
　ア) 40㎞以上60㎞未満  加算交通費支払い額【500円】
　イ)  60㎞以上80㎞未満  加算交通費支払い額【1,000円】
　ウ)  80㎞以上100㎞未満 加算交通費支払い額【1,500円】
　　・アの場合：日当2,000円＋交通費加算額500円＝2,500円」
　　・イの場合：日当2,000円＋交通費加算額1,000円＝3,000円」
　　・ウの場合：日当2,000円＋交通費加算額1,500円＝3,500円」
　　居住地と開催地との往復移動距離が100㎞以上の場合、
　エ)  100㎞以上【（北の道ナビ試算往復距離-40㎞）×37円】 
　　「例1」：（102㎞-40㎞）×37=2,294円＋日当2,000円＝4,294円→4,300円
　　　　　　　　　　　　　　　　　　　　　　　　　　　　　　　　　　　(100円単位に四捨五入)
　　「例2」：大会に宿泊で行った2日目以降について、移動距離によって以下の交通費を加算する
　　　　　　【宿泊先⇔会場までの往復距離で算出する】
　　　　・ｱ 40㎞未満　日当　2,000円
　　　　・ｲ 40㎞以上60㎞未満  日当2,000円＋交通費加算額  500円＝2,500円」
　　　  ・ｳ 60㎞以上80㎞未満  日当2,000円＋交通費加算額1,000円＝3,000円」
　　　　・ｴ 80㎞以上100㎞未満 日当2,000円＋交通費加算額1,500円＝3,500円」　
　　※ 旅費の算出方法が分からない場合、本協会事務局に確認し清算してください</t>
    <rPh sb="601" eb="602">
      <t>エン</t>
    </rPh>
    <rPh sb="602" eb="604">
      <t>タンイ</t>
    </rPh>
    <rPh sb="605" eb="609">
      <t>シシャゴニュウ</t>
    </rPh>
    <rPh sb="614" eb="615">
      <t>レイ</t>
    </rPh>
    <rPh sb="618" eb="620">
      <t>タイカイ</t>
    </rPh>
    <rPh sb="621" eb="623">
      <t>シュクハク</t>
    </rPh>
    <rPh sb="624" eb="625">
      <t>イ</t>
    </rPh>
    <rPh sb="628" eb="630">
      <t>カメ</t>
    </rPh>
    <rPh sb="630" eb="632">
      <t>イコウ</t>
    </rPh>
    <rPh sb="664" eb="667">
      <t>シュクハクサキ</t>
    </rPh>
    <rPh sb="668" eb="670">
      <t>カイジョウ</t>
    </rPh>
    <rPh sb="673" eb="677">
      <t>オウフクキョリ</t>
    </rPh>
    <rPh sb="678" eb="680">
      <t>サンシュツ</t>
    </rPh>
    <rPh sb="694" eb="696">
      <t>ミマン</t>
    </rPh>
    <rPh sb="697" eb="699">
      <t>ニットウ</t>
    </rPh>
    <rPh sb="701" eb="706">
      <t>000エン</t>
    </rPh>
    <phoneticPr fontId="2"/>
  </si>
  <si>
    <r>
      <t>学校施設（</t>
    </r>
    <r>
      <rPr>
        <b/>
        <sz val="14"/>
        <color rgb="FFFF0000"/>
        <rFont val="ＤＨＰ平成明朝体W7"/>
        <family val="3"/>
        <charset val="128"/>
      </rPr>
      <t>札幌市平岸中学校応接室</t>
    </r>
    <r>
      <rPr>
        <b/>
        <sz val="14"/>
        <rFont val="ＤＨＰ平成明朝体W7"/>
        <family val="3"/>
        <charset val="128"/>
      </rPr>
      <t>）使用料 として</t>
    </r>
    <rPh sb="2" eb="4">
      <t>シセツ</t>
    </rPh>
    <rPh sb="5" eb="8">
      <t>サッポロシ</t>
    </rPh>
    <rPh sb="8" eb="10">
      <t>ヒラギシ</t>
    </rPh>
    <rPh sb="10" eb="13">
      <t>チュウガッコウ</t>
    </rPh>
    <rPh sb="13" eb="16">
      <t>オウセツシツ</t>
    </rPh>
    <rPh sb="17" eb="20">
      <t>シヨウリョウ</t>
    </rPh>
    <phoneticPr fontId="2"/>
  </si>
  <si>
    <r>
      <t>　</t>
    </r>
    <r>
      <rPr>
        <sz val="14"/>
        <color rgb="FFFF0000"/>
        <rFont val="ＭＳ Ｐゴシック"/>
        <family val="3"/>
        <charset val="128"/>
      </rPr>
      <t>札幌市豊平区中平岸５条８丁目１－１</t>
    </r>
    <rPh sb="1" eb="4">
      <t>サッポロシ</t>
    </rPh>
    <rPh sb="4" eb="6">
      <t>トヨヒラ</t>
    </rPh>
    <rPh sb="6" eb="7">
      <t>ク</t>
    </rPh>
    <rPh sb="7" eb="8">
      <t>ナカ</t>
    </rPh>
    <rPh sb="8" eb="10">
      <t>ヒラギシ</t>
    </rPh>
    <rPh sb="11" eb="12">
      <t>ジョウ</t>
    </rPh>
    <rPh sb="13" eb="15">
      <t>チョウメ</t>
    </rPh>
    <phoneticPr fontId="2"/>
  </si>
  <si>
    <r>
      <t xml:space="preserve">③移動距離
</t>
    </r>
    <r>
      <rPr>
        <b/>
        <sz val="11"/>
        <color rgb="FFFF0000"/>
        <rFont val="AR P丸ゴシック体M"/>
        <family val="3"/>
        <charset val="128"/>
      </rPr>
      <t>往復km</t>
    </r>
    <r>
      <rPr>
        <b/>
        <sz val="11"/>
        <rFont val="AR P丸ゴシック体M"/>
        <family val="3"/>
        <charset val="128"/>
      </rPr>
      <t xml:space="preserve">
「北の道ナビ」で算出
</t>
    </r>
    <r>
      <rPr>
        <b/>
        <sz val="8"/>
        <color rgb="FFFF0000"/>
        <rFont val="AR P丸ゴシック体M"/>
        <family val="3"/>
        <charset val="128"/>
      </rPr>
      <t>※距離は四捨五入しない
※以下◆3:参照</t>
    </r>
    <r>
      <rPr>
        <b/>
        <sz val="8"/>
        <rFont val="AR P丸ゴシック体M"/>
        <family val="3"/>
        <charset val="128"/>
      </rPr>
      <t xml:space="preserve">
</t>
    </r>
    <rPh sb="1" eb="5">
      <t>イドウキョリ</t>
    </rPh>
    <rPh sb="6" eb="8">
      <t>オウフク</t>
    </rPh>
    <rPh sb="12" eb="13">
      <t>キタ</t>
    </rPh>
    <rPh sb="14" eb="15">
      <t>ミチ</t>
    </rPh>
    <rPh sb="19" eb="21">
      <t>サンシュツ</t>
    </rPh>
    <rPh sb="23" eb="25">
      <t>キョリ</t>
    </rPh>
    <rPh sb="26" eb="30">
      <t>シシャゴニュウ</t>
    </rPh>
    <rPh sb="35" eb="37">
      <t>イカ</t>
    </rPh>
    <rPh sb="40" eb="42">
      <t>サンショウ</t>
    </rPh>
    <phoneticPr fontId="2"/>
  </si>
  <si>
    <r>
      <t>◆３：「北の道ナビ」運用時の条件は</t>
    </r>
    <r>
      <rPr>
        <b/>
        <u/>
        <sz val="10"/>
        <color rgb="FFFF0000"/>
        <rFont val="AR P丸ゴシック体M"/>
        <family val="3"/>
        <charset val="128"/>
      </rPr>
      <t>、①高速道路の利用：利用する</t>
    </r>
    <r>
      <rPr>
        <b/>
        <sz val="10"/>
        <color rgb="FFFF0000"/>
        <rFont val="AR P丸ゴシック体M"/>
        <family val="3"/>
        <charset val="128"/>
      </rPr>
      <t>、　</t>
    </r>
    <r>
      <rPr>
        <b/>
        <u/>
        <sz val="10"/>
        <color rgb="FFFF0000"/>
        <rFont val="AR P丸ゴシック体M"/>
        <family val="3"/>
        <charset val="128"/>
      </rPr>
      <t>②優先するルートの条件：時間を優先</t>
    </r>
    <rPh sb="4" eb="5">
      <t>キタ</t>
    </rPh>
    <rPh sb="6" eb="7">
      <t>ミチ</t>
    </rPh>
    <rPh sb="10" eb="13">
      <t>ウンヨウジ</t>
    </rPh>
    <rPh sb="14" eb="16">
      <t>ジョウケン</t>
    </rPh>
    <phoneticPr fontId="2"/>
  </si>
  <si>
    <r>
      <t xml:space="preserve">④交通費
</t>
    </r>
    <r>
      <rPr>
        <b/>
        <sz val="10"/>
        <color rgb="FFFF0000"/>
        <rFont val="AR P丸ゴシック体M"/>
        <family val="3"/>
        <charset val="128"/>
      </rPr>
      <t>40km～100km未満</t>
    </r>
    <r>
      <rPr>
        <b/>
        <sz val="11"/>
        <rFont val="AR P丸ゴシック体M"/>
        <family val="3"/>
        <charset val="128"/>
      </rPr>
      <t xml:space="preserve">
</t>
    </r>
    <r>
      <rPr>
        <b/>
        <sz val="11"/>
        <color rgb="FFFF0000"/>
        <rFont val="AR P丸ゴシック体M"/>
        <family val="3"/>
        <charset val="128"/>
      </rPr>
      <t xml:space="preserve">
</t>
    </r>
    <r>
      <rPr>
        <b/>
        <sz val="9"/>
        <color rgb="FFFF0000"/>
        <rFont val="AR P丸ゴシック体M"/>
        <family val="3"/>
        <charset val="128"/>
      </rPr>
      <t>※以下◆2:参照対象の交通費金額を記入</t>
    </r>
    <rPh sb="1" eb="4">
      <t>コウツウヒ</t>
    </rPh>
    <rPh sb="15" eb="17">
      <t>ミマン</t>
    </rPh>
    <rPh sb="20" eb="22">
      <t>イカ</t>
    </rPh>
    <rPh sb="25" eb="27">
      <t>サンショウ</t>
    </rPh>
    <rPh sb="27" eb="29">
      <t>タイショウ</t>
    </rPh>
    <rPh sb="30" eb="33">
      <t>コウツウヒ</t>
    </rPh>
    <rPh sb="33" eb="34">
      <t>キン</t>
    </rPh>
    <rPh sb="34" eb="35">
      <t>ガク</t>
    </rPh>
    <rPh sb="36" eb="38">
      <t>キニュウ</t>
    </rPh>
    <phoneticPr fontId="2"/>
  </si>
  <si>
    <t>事業名：</t>
    <rPh sb="0" eb="2">
      <t>ジギョウ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</si>
</sst>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0.0"/>
    <numFmt numFmtId="177" formatCode="&quot;¥&quot;#,##0;[Red]&quot;¥&quot;#,##0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ＤＨＰ平成明朝体W7"/>
      <charset val="128"/>
    </font>
    <font>
      <sz val="18"/>
      <name val="ＤＨＰ平成明朝体W7"/>
      <charset val="128"/>
    </font>
    <font>
      <u/>
      <sz val="18"/>
      <name val="ＤＨＰ平成明朝体W7"/>
      <charset val="128"/>
    </font>
    <font>
      <u/>
      <sz val="14"/>
      <name val="ＤＨＰ平成明朝体W7"/>
      <charset val="128"/>
    </font>
    <font>
      <u/>
      <sz val="11"/>
      <name val="ＭＳ Ｐゴシック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4"/>
      <name val="ＤＨＰ平成明朝体W7"/>
      <family val="3"/>
      <charset val="128"/>
    </font>
    <font>
      <b/>
      <sz val="20"/>
      <name val="ＤＨＰ平成明朝体W7"/>
      <family val="3"/>
      <charset val="128"/>
    </font>
    <font>
      <u/>
      <sz val="14"/>
      <name val="HG丸ｺﾞｼｯｸM-PRO"/>
      <family val="3"/>
      <charset val="128"/>
    </font>
    <font>
      <sz val="12"/>
      <name val="AR P丸ゴシック体M"/>
      <family val="3"/>
      <charset val="128"/>
    </font>
    <font>
      <sz val="12"/>
      <name val="HG丸ｺﾞｼｯｸM-PRO"/>
      <family val="3"/>
      <charset val="128"/>
    </font>
    <font>
      <sz val="10"/>
      <color theme="0" tint="-0.34998626667073579"/>
      <name val="AR P丸ゴシック体M"/>
      <family val="3"/>
      <charset val="128"/>
    </font>
    <font>
      <b/>
      <sz val="10"/>
      <color rgb="FFFF0000"/>
      <name val="AR P丸ゴシック体M"/>
      <family val="3"/>
      <charset val="128"/>
    </font>
    <font>
      <sz val="12"/>
      <color rgb="FFFF0000"/>
      <name val="AR P丸ゴシック体M"/>
      <family val="3"/>
      <charset val="128"/>
    </font>
    <font>
      <b/>
      <sz val="14"/>
      <name val="HG丸ｺﾞｼｯｸM-PRO"/>
      <family val="3"/>
      <charset val="128"/>
    </font>
    <font>
      <u/>
      <sz val="14"/>
      <name val="MS UI Gothic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14"/>
      <color theme="0"/>
      <name val="ＭＳ Ｐゴシック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1"/>
      <color theme="0" tint="-0.249977111117893"/>
      <name val="AR P丸ゴシック体M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2"/>
      <name val="HG丸ｺﾞｼｯｸM-PRO"/>
      <family val="3"/>
      <charset val="128"/>
    </font>
    <font>
      <b/>
      <sz val="14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b/>
      <u/>
      <sz val="11"/>
      <color rgb="FFFF0000"/>
      <name val="AR P丸ゴシック体M"/>
      <family val="3"/>
      <charset val="128"/>
    </font>
    <font>
      <b/>
      <u/>
      <sz val="12"/>
      <color rgb="FF0000FF"/>
      <name val="AR P丸ゴシック体M"/>
      <family val="3"/>
      <charset val="128"/>
    </font>
    <font>
      <b/>
      <u/>
      <sz val="14"/>
      <name val="AR P丸ゴシック体M"/>
      <family val="3"/>
      <charset val="128"/>
    </font>
    <font>
      <b/>
      <sz val="11"/>
      <color rgb="FF0000FF"/>
      <name val="AR P丸ゴシック体M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ＤＨＰ平成明朝体W7"/>
      <charset val="128"/>
    </font>
    <font>
      <sz val="24"/>
      <name val="游ゴシック"/>
      <family val="3"/>
      <charset val="128"/>
    </font>
    <font>
      <sz val="24"/>
      <name val="ＤＨＰ平成明朝体W7"/>
      <family val="3"/>
      <charset val="128"/>
    </font>
    <font>
      <sz val="14"/>
      <color rgb="FFFF0000"/>
      <name val="HG丸ｺﾞｼｯｸM-PRO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ＤＨＰ平成明朝体W7"/>
      <family val="3"/>
      <charset val="128"/>
    </font>
    <font>
      <sz val="14"/>
      <color rgb="FFFF0000"/>
      <name val="ＤＨＰ平成明朝体W7"/>
      <charset val="128"/>
    </font>
    <font>
      <sz val="14"/>
      <color rgb="FFFF0000"/>
      <name val="ＤＨＰ平成明朝体W7"/>
      <family val="3"/>
      <charset val="128"/>
    </font>
    <font>
      <u/>
      <sz val="18"/>
      <color rgb="FFFF0000"/>
      <name val="ＤＨＰ平成明朝体W7"/>
      <family val="3"/>
      <charset val="128"/>
    </font>
    <font>
      <b/>
      <u/>
      <sz val="14"/>
      <color rgb="FF0000FF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color rgb="FF0000FF"/>
      <name val="AR P丸ゴシック体M"/>
      <family val="3"/>
      <charset val="128"/>
    </font>
    <font>
      <b/>
      <sz val="16"/>
      <color rgb="FFFF0000"/>
      <name val="HG丸ｺﾞｼｯｸM-PRO"/>
      <family val="3"/>
      <charset val="128"/>
    </font>
    <font>
      <u/>
      <sz val="18"/>
      <name val="Tahoma"/>
      <family val="2"/>
    </font>
    <font>
      <sz val="14"/>
      <color rgb="FFFF0000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4"/>
      <color rgb="FFFF0000"/>
      <name val="HGPｺﾞｼｯｸE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name val="HGS行書体"/>
      <family val="4"/>
      <charset val="128"/>
    </font>
    <font>
      <u/>
      <sz val="12"/>
      <name val="ＭＳ Ｐゴシック"/>
      <family val="3"/>
      <charset val="128"/>
    </font>
    <font>
      <b/>
      <sz val="9"/>
      <color rgb="FFFF0000"/>
      <name val="AR P丸ゴシック体M"/>
      <family val="3"/>
      <charset val="128"/>
    </font>
    <font>
      <b/>
      <u/>
      <sz val="10"/>
      <color rgb="FFFF0000"/>
      <name val="AR P丸ゴシック体M"/>
      <family val="3"/>
      <charset val="128"/>
    </font>
    <font>
      <b/>
      <sz val="8"/>
      <color rgb="FFFF0000"/>
      <name val="AR P丸ゴシック体M"/>
      <family val="3"/>
      <charset val="128"/>
    </font>
    <font>
      <b/>
      <sz val="8"/>
      <name val="AR P丸ゴシック体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61" fillId="0" borderId="0"/>
  </cellStyleXfs>
  <cellXfs count="2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3" fillId="0" borderId="0" xfId="0" applyFont="1">
      <alignment vertical="center"/>
    </xf>
    <xf numFmtId="0" fontId="23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25" fillId="3" borderId="0" xfId="0" applyFont="1" applyFill="1">
      <alignment vertical="center"/>
    </xf>
    <xf numFmtId="0" fontId="15" fillId="0" borderId="0" xfId="0" applyFont="1">
      <alignment vertical="center"/>
    </xf>
    <xf numFmtId="0" fontId="9" fillId="0" borderId="8" xfId="0" applyFont="1" applyBorder="1">
      <alignment vertical="center"/>
    </xf>
    <xf numFmtId="56" fontId="9" fillId="0" borderId="9" xfId="0" applyNumberFormat="1" applyFont="1" applyBorder="1" applyAlignment="1">
      <alignment vertical="center" wrapText="1"/>
    </xf>
    <xf numFmtId="0" fontId="9" fillId="0" borderId="5" xfId="0" applyFont="1" applyBorder="1">
      <alignment vertical="center"/>
    </xf>
    <xf numFmtId="56" fontId="9" fillId="0" borderId="6" xfId="0" applyNumberFormat="1" applyFont="1" applyBorder="1" applyAlignment="1">
      <alignment vertical="center" wrapText="1"/>
    </xf>
    <xf numFmtId="56" fontId="9" fillId="0" borderId="6" xfId="0" applyNumberFormat="1" applyFont="1" applyBorder="1">
      <alignment vertical="center"/>
    </xf>
    <xf numFmtId="0" fontId="26" fillId="0" borderId="0" xfId="0" applyFont="1" applyAlignment="1"/>
    <xf numFmtId="0" fontId="9" fillId="0" borderId="15" xfId="0" applyFont="1" applyBorder="1">
      <alignment vertical="center"/>
    </xf>
    <xf numFmtId="0" fontId="9" fillId="0" borderId="1" xfId="0" applyFont="1" applyBorder="1">
      <alignment vertical="center"/>
    </xf>
    <xf numFmtId="56" fontId="9" fillId="0" borderId="1" xfId="0" applyNumberFormat="1" applyFont="1" applyBorder="1" applyAlignment="1">
      <alignment vertical="center" wrapText="1"/>
    </xf>
    <xf numFmtId="56" fontId="9" fillId="0" borderId="1" xfId="0" applyNumberFormat="1" applyFont="1" applyBorder="1">
      <alignment vertical="center"/>
    </xf>
    <xf numFmtId="0" fontId="9" fillId="0" borderId="14" xfId="0" applyFont="1" applyBorder="1">
      <alignment vertical="center"/>
    </xf>
    <xf numFmtId="56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/>
    </xf>
    <xf numFmtId="0" fontId="16" fillId="0" borderId="1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25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6" fillId="0" borderId="28" xfId="0" applyFont="1" applyBorder="1" applyAlignment="1">
      <alignment vertical="top"/>
    </xf>
    <xf numFmtId="0" fontId="9" fillId="0" borderId="28" xfId="0" applyFont="1" applyBorder="1">
      <alignment vertical="center"/>
    </xf>
    <xf numFmtId="0" fontId="27" fillId="2" borderId="30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0" borderId="14" xfId="0" applyFont="1" applyBorder="1">
      <alignment vertical="center"/>
    </xf>
    <xf numFmtId="0" fontId="27" fillId="0" borderId="1" xfId="0" applyFont="1" applyBorder="1">
      <alignment vertical="center"/>
    </xf>
    <xf numFmtId="0" fontId="34" fillId="0" borderId="0" xfId="0" applyFont="1">
      <alignment vertical="center"/>
    </xf>
    <xf numFmtId="0" fontId="27" fillId="0" borderId="0" xfId="0" applyFont="1" applyAlignment="1"/>
    <xf numFmtId="0" fontId="27" fillId="2" borderId="26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27" fillId="0" borderId="28" xfId="0" applyFont="1" applyBorder="1">
      <alignment vertical="center"/>
    </xf>
    <xf numFmtId="0" fontId="9" fillId="0" borderId="35" xfId="0" applyFont="1" applyBorder="1">
      <alignment vertical="center"/>
    </xf>
    <xf numFmtId="0" fontId="9" fillId="2" borderId="34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27" fillId="0" borderId="20" xfId="0" applyFont="1" applyBorder="1">
      <alignment vertical="center"/>
    </xf>
    <xf numFmtId="56" fontId="9" fillId="0" borderId="21" xfId="0" applyNumberFormat="1" applyFont="1" applyBorder="1">
      <alignment vertical="center"/>
    </xf>
    <xf numFmtId="0" fontId="9" fillId="0" borderId="3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46" xfId="0" applyFont="1" applyBorder="1">
      <alignment vertical="center"/>
    </xf>
    <xf numFmtId="56" fontId="9" fillId="0" borderId="47" xfId="0" applyNumberFormat="1" applyFont="1" applyBorder="1" applyAlignment="1">
      <alignment vertical="center" wrapText="1"/>
    </xf>
    <xf numFmtId="0" fontId="16" fillId="0" borderId="47" xfId="0" applyFont="1" applyBorder="1" applyAlignment="1">
      <alignment vertical="top"/>
    </xf>
    <xf numFmtId="0" fontId="17" fillId="0" borderId="48" xfId="0" applyFont="1" applyBorder="1" applyAlignment="1">
      <alignment horizontal="center" vertical="center" textRotation="255"/>
    </xf>
    <xf numFmtId="0" fontId="29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 textRotation="255"/>
    </xf>
    <xf numFmtId="56" fontId="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top"/>
    </xf>
    <xf numFmtId="0" fontId="14" fillId="0" borderId="21" xfId="0" applyFont="1" applyFill="1" applyBorder="1" applyAlignment="1">
      <alignment horizontal="right" vertical="center"/>
    </xf>
    <xf numFmtId="0" fontId="17" fillId="0" borderId="24" xfId="0" applyFont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right" vertical="center"/>
    </xf>
    <xf numFmtId="0" fontId="14" fillId="2" borderId="38" xfId="0" applyFont="1" applyFill="1" applyBorder="1" applyAlignment="1">
      <alignment horizontal="right" vertical="center"/>
    </xf>
    <xf numFmtId="0" fontId="14" fillId="0" borderId="17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>
      <alignment vertical="center"/>
    </xf>
    <xf numFmtId="0" fontId="14" fillId="0" borderId="49" xfId="0" applyFont="1" applyBorder="1">
      <alignment vertical="center"/>
    </xf>
    <xf numFmtId="0" fontId="9" fillId="2" borderId="32" xfId="0" applyFont="1" applyFill="1" applyBorder="1" applyAlignment="1">
      <alignment horizontal="right" vertical="center"/>
    </xf>
    <xf numFmtId="0" fontId="9" fillId="2" borderId="40" xfId="0" applyFont="1" applyFill="1" applyBorder="1" applyAlignment="1">
      <alignment horizontal="right" vertical="center"/>
    </xf>
    <xf numFmtId="0" fontId="27" fillId="0" borderId="51" xfId="0" applyFont="1" applyBorder="1">
      <alignment vertical="center"/>
    </xf>
    <xf numFmtId="0" fontId="27" fillId="0" borderId="52" xfId="0" applyFont="1" applyBorder="1">
      <alignment vertical="center"/>
    </xf>
    <xf numFmtId="0" fontId="27" fillId="0" borderId="53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53" xfId="0" applyFont="1" applyBorder="1">
      <alignment vertical="center"/>
    </xf>
    <xf numFmtId="0" fontId="9" fillId="0" borderId="54" xfId="0" applyFont="1" applyBorder="1">
      <alignment vertical="center"/>
    </xf>
    <xf numFmtId="0" fontId="43" fillId="0" borderId="0" xfId="0" applyFont="1" applyAlignment="1">
      <alignment vertical="top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56" fontId="10" fillId="0" borderId="6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4" borderId="36" xfId="0" applyFont="1" applyFill="1" applyBorder="1" applyAlignment="1">
      <alignment vertical="center"/>
    </xf>
    <xf numFmtId="0" fontId="9" fillId="4" borderId="43" xfId="0" applyFont="1" applyFill="1" applyBorder="1" applyAlignment="1">
      <alignment vertical="center"/>
    </xf>
    <xf numFmtId="0" fontId="49" fillId="4" borderId="31" xfId="0" applyFont="1" applyFill="1" applyBorder="1" applyAlignment="1">
      <alignment horizontal="right" vertical="center"/>
    </xf>
    <xf numFmtId="0" fontId="9" fillId="4" borderId="36" xfId="0" applyFont="1" applyFill="1" applyBorder="1">
      <alignment vertical="center"/>
    </xf>
    <xf numFmtId="0" fontId="48" fillId="4" borderId="31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16" fillId="4" borderId="32" xfId="0" applyFont="1" applyFill="1" applyBorder="1" applyAlignment="1">
      <alignment horizontal="right" vertical="top"/>
    </xf>
    <xf numFmtId="0" fontId="9" fillId="4" borderId="35" xfId="0" applyFont="1" applyFill="1" applyBorder="1" applyAlignment="1">
      <alignment horizontal="right" vertical="center"/>
    </xf>
    <xf numFmtId="0" fontId="9" fillId="4" borderId="32" xfId="0" applyFont="1" applyFill="1" applyBorder="1" applyAlignment="1">
      <alignment horizontal="right" vertical="center"/>
    </xf>
    <xf numFmtId="0" fontId="9" fillId="4" borderId="40" xfId="0" applyFont="1" applyFill="1" applyBorder="1" applyAlignment="1">
      <alignment horizontal="right" vertical="center"/>
    </xf>
    <xf numFmtId="0" fontId="9" fillId="4" borderId="22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1" fillId="0" borderId="2" xfId="0" applyFont="1" applyBorder="1" applyAlignment="1">
      <alignment horizontal="right" vertical="center" textRotation="255"/>
    </xf>
    <xf numFmtId="0" fontId="13" fillId="0" borderId="0" xfId="0" applyFont="1" applyAlignment="1">
      <alignment horizontal="left" vertical="center"/>
    </xf>
    <xf numFmtId="0" fontId="57" fillId="0" borderId="0" xfId="0" applyFont="1" applyAlignment="1"/>
    <xf numFmtId="0" fontId="27" fillId="0" borderId="0" xfId="0" applyFont="1" applyFill="1" applyAlignment="1"/>
    <xf numFmtId="0" fontId="17" fillId="0" borderId="23" xfId="0" applyFont="1" applyBorder="1" applyAlignment="1"/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7" fillId="0" borderId="0" xfId="0" applyFont="1" applyBorder="1" applyAlignment="1"/>
    <xf numFmtId="0" fontId="58" fillId="0" borderId="0" xfId="0" applyFont="1">
      <alignment vertical="center"/>
    </xf>
    <xf numFmtId="0" fontId="42" fillId="0" borderId="0" xfId="0" applyFont="1">
      <alignment vertical="center"/>
    </xf>
    <xf numFmtId="0" fontId="21" fillId="0" borderId="0" xfId="0" applyFont="1">
      <alignment vertical="center"/>
    </xf>
    <xf numFmtId="0" fontId="63" fillId="0" borderId="0" xfId="5" applyFont="1"/>
    <xf numFmtId="0" fontId="65" fillId="0" borderId="0" xfId="5" applyFont="1"/>
    <xf numFmtId="0" fontId="17" fillId="0" borderId="62" xfId="0" applyFont="1" applyBorder="1" applyAlignment="1">
      <alignment horizontal="center" vertical="center" textRotation="255"/>
    </xf>
    <xf numFmtId="0" fontId="17" fillId="0" borderId="63" xfId="0" applyFont="1" applyBorder="1" applyAlignment="1">
      <alignment horizontal="center" vertical="center" textRotation="255"/>
    </xf>
    <xf numFmtId="0" fontId="9" fillId="0" borderId="64" xfId="0" applyFont="1" applyBorder="1">
      <alignment vertical="center"/>
    </xf>
    <xf numFmtId="0" fontId="9" fillId="0" borderId="61" xfId="0" applyFont="1" applyBorder="1">
      <alignment vertical="center"/>
    </xf>
    <xf numFmtId="0" fontId="9" fillId="0" borderId="7" xfId="0" applyFont="1" applyBorder="1">
      <alignment vertical="center"/>
    </xf>
    <xf numFmtId="176" fontId="9" fillId="0" borderId="7" xfId="0" applyNumberFormat="1" applyFont="1" applyBorder="1">
      <alignment vertical="center"/>
    </xf>
    <xf numFmtId="0" fontId="9" fillId="0" borderId="65" xfId="0" applyFont="1" applyBorder="1">
      <alignment vertical="center"/>
    </xf>
    <xf numFmtId="176" fontId="9" fillId="0" borderId="35" xfId="0" applyNumberFormat="1" applyFont="1" applyBorder="1">
      <alignment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6" fillId="0" borderId="0" xfId="0" applyFont="1" applyAlignment="1">
      <alignment vertical="top"/>
    </xf>
    <xf numFmtId="0" fontId="26" fillId="0" borderId="23" xfId="0" applyFont="1" applyBorder="1" applyAlignment="1"/>
    <xf numFmtId="0" fontId="67" fillId="0" borderId="0" xfId="5" applyFont="1"/>
    <xf numFmtId="0" fontId="67" fillId="0" borderId="0" xfId="5" applyFont="1" applyAlignment="1">
      <alignment horizontal="right"/>
    </xf>
    <xf numFmtId="0" fontId="68" fillId="0" borderId="0" xfId="5" applyFont="1" applyAlignment="1">
      <alignment shrinkToFit="1"/>
    </xf>
    <xf numFmtId="0" fontId="19" fillId="5" borderId="3" xfId="0" applyFont="1" applyFill="1" applyBorder="1" applyAlignment="1">
      <alignment vertical="center" shrinkToFit="1"/>
    </xf>
    <xf numFmtId="0" fontId="63" fillId="0" borderId="0" xfId="5" applyFont="1" applyAlignment="1">
      <alignment vertical="top"/>
    </xf>
    <xf numFmtId="0" fontId="69" fillId="0" borderId="2" xfId="0" applyFont="1" applyBorder="1" applyAlignment="1">
      <alignment horizontal="center" vertical="center"/>
    </xf>
    <xf numFmtId="6" fontId="46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1" fillId="0" borderId="2" xfId="0" applyFont="1" applyBorder="1">
      <alignment vertical="center"/>
    </xf>
    <xf numFmtId="0" fontId="31" fillId="0" borderId="3" xfId="0" applyFont="1" applyBorder="1">
      <alignment vertical="center"/>
    </xf>
    <xf numFmtId="0" fontId="31" fillId="0" borderId="0" xfId="0" applyFont="1">
      <alignment vertical="center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70" fillId="0" borderId="2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27" fillId="0" borderId="21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1" xfId="0" applyFont="1" applyBorder="1">
      <alignment vertical="center"/>
    </xf>
    <xf numFmtId="0" fontId="9" fillId="0" borderId="6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textRotation="255"/>
    </xf>
    <xf numFmtId="0" fontId="9" fillId="0" borderId="63" xfId="0" applyFont="1" applyBorder="1">
      <alignment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62" xfId="0" applyNumberFormat="1" applyFont="1" applyBorder="1" applyAlignment="1">
      <alignment horizontal="right"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64" xfId="0" applyNumberFormat="1" applyFont="1" applyBorder="1" applyAlignment="1">
      <alignment horizontal="center" vertical="center"/>
    </xf>
    <xf numFmtId="177" fontId="9" fillId="0" borderId="64" xfId="0" applyNumberFormat="1" applyFont="1" applyBorder="1" applyAlignment="1">
      <alignment horizontal="center" vertical="top"/>
    </xf>
    <xf numFmtId="0" fontId="9" fillId="0" borderId="64" xfId="0" applyFont="1" applyBorder="1" applyAlignment="1">
      <alignment horizontal="center" vertical="top"/>
    </xf>
    <xf numFmtId="0" fontId="33" fillId="2" borderId="73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/>
    </xf>
    <xf numFmtId="0" fontId="27" fillId="2" borderId="34" xfId="0" applyFont="1" applyFill="1" applyBorder="1" applyAlignment="1">
      <alignment horizontal="left" vertical="top" wrapText="1"/>
    </xf>
    <xf numFmtId="0" fontId="27" fillId="2" borderId="30" xfId="0" applyFont="1" applyFill="1" applyBorder="1" applyAlignment="1">
      <alignment horizontal="left" vertical="top" wrapText="1"/>
    </xf>
    <xf numFmtId="0" fontId="27" fillId="2" borderId="66" xfId="0" applyFont="1" applyFill="1" applyBorder="1" applyAlignment="1">
      <alignment horizontal="left" vertical="top" wrapText="1"/>
    </xf>
    <xf numFmtId="0" fontId="27" fillId="2" borderId="70" xfId="0" applyFont="1" applyFill="1" applyBorder="1" applyAlignment="1">
      <alignment horizontal="left" vertical="top" wrapText="1"/>
    </xf>
    <xf numFmtId="5" fontId="14" fillId="0" borderId="1" xfId="1" applyNumberFormat="1" applyFont="1" applyBorder="1" applyAlignment="1">
      <alignment horizontal="center" vertical="center"/>
    </xf>
    <xf numFmtId="5" fontId="14" fillId="0" borderId="1" xfId="0" applyNumberFormat="1" applyFont="1" applyFill="1" applyBorder="1" applyAlignment="1">
      <alignment horizontal="right" vertical="center"/>
    </xf>
    <xf numFmtId="5" fontId="14" fillId="2" borderId="37" xfId="0" applyNumberFormat="1" applyFont="1" applyFill="1" applyBorder="1" applyAlignment="1">
      <alignment horizontal="right" vertical="center"/>
    </xf>
    <xf numFmtId="5" fontId="14" fillId="2" borderId="16" xfId="0" applyNumberFormat="1" applyFont="1" applyFill="1" applyBorder="1" applyAlignment="1">
      <alignment horizontal="right" vertical="center"/>
    </xf>
    <xf numFmtId="5" fontId="21" fillId="2" borderId="16" xfId="0" applyNumberFormat="1" applyFont="1" applyFill="1" applyBorder="1" applyAlignment="1">
      <alignment horizontal="right" vertical="center"/>
    </xf>
    <xf numFmtId="5" fontId="10" fillId="2" borderId="74" xfId="0" applyNumberFormat="1" applyFont="1" applyFill="1" applyBorder="1" applyAlignment="1">
      <alignment horizontal="right" vertical="center"/>
    </xf>
    <xf numFmtId="5" fontId="10" fillId="2" borderId="31" xfId="0" applyNumberFormat="1" applyFont="1" applyFill="1" applyBorder="1" applyAlignment="1">
      <alignment horizontal="right" vertical="center"/>
    </xf>
    <xf numFmtId="5" fontId="10" fillId="2" borderId="32" xfId="0" applyNumberFormat="1" applyFont="1" applyFill="1" applyBorder="1" applyAlignment="1">
      <alignment horizontal="right" vertical="center"/>
    </xf>
    <xf numFmtId="5" fontId="14" fillId="0" borderId="14" xfId="0" applyNumberFormat="1" applyFont="1" applyFill="1" applyBorder="1" applyAlignment="1">
      <alignment horizontal="right" vertical="center"/>
    </xf>
    <xf numFmtId="5" fontId="27" fillId="2" borderId="43" xfId="0" applyNumberFormat="1" applyFont="1" applyFill="1" applyBorder="1" applyAlignment="1">
      <alignment horizontal="center" vertical="center"/>
    </xf>
    <xf numFmtId="5" fontId="27" fillId="0" borderId="5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shrinkToFit="1"/>
    </xf>
    <xf numFmtId="0" fontId="9" fillId="0" borderId="45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/>
    </xf>
    <xf numFmtId="0" fontId="27" fillId="2" borderId="13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center" shrinkToFit="1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/>
    </xf>
    <xf numFmtId="0" fontId="16" fillId="0" borderId="10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17" fillId="0" borderId="0" xfId="0" applyFont="1" applyAlignment="1">
      <alignment horizontal="left" wrapText="1"/>
    </xf>
    <xf numFmtId="0" fontId="19" fillId="0" borderId="15" xfId="0" applyFont="1" applyBorder="1" applyAlignment="1">
      <alignment horizontal="left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35" fillId="0" borderId="15" xfId="0" applyFont="1" applyBorder="1" applyAlignment="1">
      <alignment horizontal="left" wrapText="1"/>
    </xf>
    <xf numFmtId="0" fontId="35" fillId="0" borderId="3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5" fillId="0" borderId="3" xfId="0" applyFont="1" applyBorder="1" applyAlignment="1">
      <alignment horizontal="left" wrapText="1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66" fillId="0" borderId="56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57" xfId="0" applyFont="1" applyBorder="1" applyAlignment="1">
      <alignment horizontal="left" vertical="top" wrapText="1"/>
    </xf>
    <xf numFmtId="0" fontId="66" fillId="0" borderId="68" xfId="0" applyFont="1" applyBorder="1" applyAlignment="1">
      <alignment horizontal="left" vertical="top" wrapText="1"/>
    </xf>
    <xf numFmtId="0" fontId="66" fillId="0" borderId="67" xfId="0" applyFont="1" applyBorder="1" applyAlignment="1">
      <alignment horizontal="left" vertical="top" wrapText="1"/>
    </xf>
    <xf numFmtId="0" fontId="66" fillId="0" borderId="59" xfId="0" applyFont="1" applyBorder="1" applyAlignment="1">
      <alignment horizontal="left" vertical="top" wrapText="1"/>
    </xf>
    <xf numFmtId="0" fontId="66" fillId="0" borderId="69" xfId="0" applyFont="1" applyBorder="1" applyAlignment="1">
      <alignment horizontal="left" vertical="top" wrapText="1"/>
    </xf>
    <xf numFmtId="0" fontId="66" fillId="0" borderId="60" xfId="0" applyFont="1" applyBorder="1" applyAlignment="1">
      <alignment horizontal="left" vertical="top" wrapText="1"/>
    </xf>
    <xf numFmtId="0" fontId="37" fillId="0" borderId="0" xfId="0" applyFont="1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 shrinkToFit="1"/>
    </xf>
    <xf numFmtId="0" fontId="4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52" fillId="5" borderId="4" xfId="0" applyFont="1" applyFill="1" applyBorder="1" applyAlignment="1">
      <alignment horizontal="left" vertical="center" shrinkToFit="1"/>
    </xf>
    <xf numFmtId="0" fontId="53" fillId="5" borderId="4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9" fillId="5" borderId="2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44" fillId="0" borderId="2" xfId="0" applyNumberFormat="1" applyFont="1" applyBorder="1" applyAlignment="1">
      <alignment horizontal="left" vertical="center"/>
    </xf>
    <xf numFmtId="0" fontId="43" fillId="0" borderId="0" xfId="0" applyFont="1" applyAlignment="1">
      <alignment horizontal="right" vertical="top"/>
    </xf>
    <xf numFmtId="0" fontId="2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6">
    <cellStyle name="桁区切り" xfId="1" builtinId="6"/>
    <cellStyle name="桁区切り 2" xfId="4" xr:uid="{47C5D8F4-12B1-4C87-820A-9BA3225A3A73}"/>
    <cellStyle name="標準" xfId="0" builtinId="0"/>
    <cellStyle name="標準 2" xfId="2" xr:uid="{88A47AF6-6956-4917-B22D-A37ECC397412}"/>
    <cellStyle name="標準 7" xfId="5" xr:uid="{15F4DE38-581F-4897-B779-838291435B82}"/>
    <cellStyle name="標準 8" xfId="3" xr:uid="{989F9082-D294-484E-AE75-999A38983227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1066800</xdr:colOff>
      <xdr:row>2</xdr:row>
      <xdr:rowOff>112395</xdr:rowOff>
    </xdr:from>
    <xdr:to>
      <xdr:col>9</xdr:col>
      <xdr:colOff>695325</xdr:colOff>
      <xdr:row>2</xdr:row>
      <xdr:rowOff>786765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7E07BD-1178-45E4-85D0-A6E538EBC54C}"/>
            </a:ext>
          </a:extLst>
        </xdr:cNvPr>
        <xdr:cNvSpPr txBox="1"/>
      </xdr:nvSpPr>
      <xdr:spPr>
        <a:xfrm>
          <a:off x="7058025" y="769620"/>
          <a:ext cx="2762250" cy="674370"/>
        </a:xfrm>
        <a:prstGeom prst="rect">
          <a:avLst/>
        </a:prstGeom>
        <a:noFill/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役 員：日 当＋交通費 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合計額：　　　　　　　円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1089660</xdr:colOff>
      <xdr:row>2</xdr:row>
      <xdr:rowOff>68580</xdr:rowOff>
    </xdr:from>
    <xdr:to>
      <xdr:col>8</xdr:col>
      <xdr:colOff>1066800</xdr:colOff>
      <xdr:row>2</xdr:row>
      <xdr:rowOff>739140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9E7ECF-6591-4345-BD4F-D611CDCB7E15}"/>
            </a:ext>
          </a:extLst>
        </xdr:cNvPr>
        <xdr:cNvSpPr txBox="1"/>
      </xdr:nvSpPr>
      <xdr:spPr>
        <a:xfrm>
          <a:off x="3604260" y="685800"/>
          <a:ext cx="2552700" cy="670560"/>
        </a:xfrm>
        <a:prstGeom prst="rect">
          <a:avLst/>
        </a:prstGeom>
        <a:noFill/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役 員：日 当 </a:t>
          </a:r>
          <a:r>
            <a:rPr kumimoji="1" lang="en-US" altLang="ja-JP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合計額：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21,000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327660</xdr:colOff>
      <xdr:row>5</xdr:row>
      <xdr:rowOff>220980</xdr:rowOff>
    </xdr:from>
    <xdr:to>
      <xdr:col>3</xdr:col>
      <xdr:colOff>1181100</xdr:colOff>
      <xdr:row>5</xdr:row>
      <xdr:rowOff>504825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1B7494C-538B-40D5-8BD3-0B1C5268CCC6}"/>
            </a:ext>
          </a:extLst>
        </xdr:cNvPr>
        <xdr:cNvSpPr txBox="1"/>
      </xdr:nvSpPr>
      <xdr:spPr>
        <a:xfrm>
          <a:off x="1870710" y="2249805"/>
          <a:ext cx="1463040" cy="283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萩　原　　一　郎</a:t>
          </a:r>
        </a:p>
      </xdr:txBody>
    </xdr:sp>
    <xdr:clientData/>
  </xdr:twoCellAnchor>
  <xdr:twoCellAnchor>
    <xdr:from>
      <xdr:col>2</xdr:col>
      <xdr:colOff>327660</xdr:colOff>
      <xdr:row>6</xdr:row>
      <xdr:rowOff>236220</xdr:rowOff>
    </xdr:from>
    <xdr:to>
      <xdr:col>3</xdr:col>
      <xdr:colOff>1171575</xdr:colOff>
      <xdr:row>6</xdr:row>
      <xdr:rowOff>504825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659587B-A290-41F7-A402-CA10D5BD7B2E}"/>
            </a:ext>
          </a:extLst>
        </xdr:cNvPr>
        <xdr:cNvSpPr txBox="1"/>
      </xdr:nvSpPr>
      <xdr:spPr>
        <a:xfrm>
          <a:off x="1870710" y="2817495"/>
          <a:ext cx="1453515" cy="2686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中　村　　二　郎</a:t>
          </a:r>
        </a:p>
      </xdr:txBody>
    </xdr:sp>
    <xdr:clientData/>
  </xdr:twoCellAnchor>
  <xdr:twoCellAnchor>
    <xdr:from>
      <xdr:col>8</xdr:col>
      <xdr:colOff>302895</xdr:colOff>
      <xdr:row>5</xdr:row>
      <xdr:rowOff>30480</xdr:rowOff>
    </xdr:from>
    <xdr:to>
      <xdr:col>8</xdr:col>
      <xdr:colOff>798195</xdr:colOff>
      <xdr:row>5</xdr:row>
      <xdr:rowOff>525780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CA0EC023-A4C7-44BA-A033-DB26B7DAA65C}"/>
            </a:ext>
          </a:extLst>
        </xdr:cNvPr>
        <xdr:cNvSpPr/>
      </xdr:nvSpPr>
      <xdr:spPr>
        <a:xfrm>
          <a:off x="4712970" y="205930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293370</xdr:colOff>
      <xdr:row>6</xdr:row>
      <xdr:rowOff>30480</xdr:rowOff>
    </xdr:from>
    <xdr:to>
      <xdr:col>8</xdr:col>
      <xdr:colOff>788670</xdr:colOff>
      <xdr:row>6</xdr:row>
      <xdr:rowOff>525780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64A5142A-94AB-4E50-ADB6-FAC84EE51DDD}"/>
            </a:ext>
          </a:extLst>
        </xdr:cNvPr>
        <xdr:cNvSpPr/>
      </xdr:nvSpPr>
      <xdr:spPr>
        <a:xfrm>
          <a:off x="4703445" y="261175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293370</xdr:colOff>
      <xdr:row>7</xdr:row>
      <xdr:rowOff>30480</xdr:rowOff>
    </xdr:from>
    <xdr:to>
      <xdr:col>8</xdr:col>
      <xdr:colOff>788670</xdr:colOff>
      <xdr:row>7</xdr:row>
      <xdr:rowOff>525780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6A2B488-86E2-4EF8-AA2F-D78BE08F88F3}"/>
            </a:ext>
          </a:extLst>
        </xdr:cNvPr>
        <xdr:cNvSpPr/>
      </xdr:nvSpPr>
      <xdr:spPr>
        <a:xfrm>
          <a:off x="4703445" y="316420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293370</xdr:colOff>
      <xdr:row>8</xdr:row>
      <xdr:rowOff>30480</xdr:rowOff>
    </xdr:from>
    <xdr:to>
      <xdr:col>8</xdr:col>
      <xdr:colOff>788670</xdr:colOff>
      <xdr:row>8</xdr:row>
      <xdr:rowOff>525780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44A9CEB-9F86-4ED3-9E22-0606A2600742}"/>
            </a:ext>
          </a:extLst>
        </xdr:cNvPr>
        <xdr:cNvSpPr/>
      </xdr:nvSpPr>
      <xdr:spPr>
        <a:xfrm>
          <a:off x="4703445" y="371665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14</xdr:row>
      <xdr:rowOff>166688</xdr:rowOff>
    </xdr:from>
    <xdr:to>
      <xdr:col>2</xdr:col>
      <xdr:colOff>459104</xdr:colOff>
      <xdr:row>15</xdr:row>
      <xdr:rowOff>200977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3322C98C-48B8-4706-8BC8-36816F7772E4}"/>
            </a:ext>
          </a:extLst>
        </xdr:cNvPr>
        <xdr:cNvSpPr/>
      </xdr:nvSpPr>
      <xdr:spPr>
        <a:xfrm>
          <a:off x="469105" y="7119938"/>
          <a:ext cx="2121218" cy="581977"/>
        </a:xfrm>
        <a:prstGeom prst="wedgeRectCallout">
          <a:avLst>
            <a:gd name="adj1" fmla="val -24603"/>
            <a:gd name="adj2" fmla="val -8457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役職名を明確に記入して下さい。</a:t>
          </a:r>
        </a:p>
      </xdr:txBody>
    </xdr:sp>
    <xdr:clientData/>
  </xdr:twoCellAnchor>
  <xdr:twoCellAnchor>
    <xdr:from>
      <xdr:col>8</xdr:col>
      <xdr:colOff>293370</xdr:colOff>
      <xdr:row>11</xdr:row>
      <xdr:rowOff>30480</xdr:rowOff>
    </xdr:from>
    <xdr:to>
      <xdr:col>8</xdr:col>
      <xdr:colOff>788670</xdr:colOff>
      <xdr:row>11</xdr:row>
      <xdr:rowOff>525780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3EC23903-6C60-4EE0-9662-514E89CB6DA0}"/>
            </a:ext>
          </a:extLst>
        </xdr:cNvPr>
        <xdr:cNvSpPr/>
      </xdr:nvSpPr>
      <xdr:spPr>
        <a:xfrm>
          <a:off x="4703445" y="537400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293370</xdr:colOff>
      <xdr:row>12</xdr:row>
      <xdr:rowOff>30480</xdr:rowOff>
    </xdr:from>
    <xdr:to>
      <xdr:col>8</xdr:col>
      <xdr:colOff>788670</xdr:colOff>
      <xdr:row>12</xdr:row>
      <xdr:rowOff>525780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CB3B6B1-5343-4359-B428-1EACE3259056}"/>
            </a:ext>
          </a:extLst>
        </xdr:cNvPr>
        <xdr:cNvSpPr/>
      </xdr:nvSpPr>
      <xdr:spPr>
        <a:xfrm>
          <a:off x="4703445" y="592645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293370</xdr:colOff>
      <xdr:row>13</xdr:row>
      <xdr:rowOff>30480</xdr:rowOff>
    </xdr:from>
    <xdr:to>
      <xdr:col>8</xdr:col>
      <xdr:colOff>788670</xdr:colOff>
      <xdr:row>13</xdr:row>
      <xdr:rowOff>525780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2A38E2A3-63AB-42A4-9171-BB1158D734F0}"/>
            </a:ext>
          </a:extLst>
        </xdr:cNvPr>
        <xdr:cNvSpPr/>
      </xdr:nvSpPr>
      <xdr:spPr>
        <a:xfrm>
          <a:off x="4703445" y="647890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335280</xdr:colOff>
      <xdr:row>11</xdr:row>
      <xdr:rowOff>160019</xdr:rowOff>
    </xdr:from>
    <xdr:to>
      <xdr:col>3</xdr:col>
      <xdr:colOff>1190625</xdr:colOff>
      <xdr:row>11</xdr:row>
      <xdr:rowOff>533400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370401F0-7E67-4EBE-A076-ABB851198794}"/>
            </a:ext>
          </a:extLst>
        </xdr:cNvPr>
        <xdr:cNvSpPr txBox="1"/>
      </xdr:nvSpPr>
      <xdr:spPr>
        <a:xfrm>
          <a:off x="1878330" y="5503544"/>
          <a:ext cx="1464945" cy="3733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〇　〇　　七　郎</a:t>
          </a:r>
        </a:p>
      </xdr:txBody>
    </xdr:sp>
    <xdr:clientData/>
  </xdr:twoCellAnchor>
  <xdr:twoCellAnchor>
    <xdr:from>
      <xdr:col>2</xdr:col>
      <xdr:colOff>335280</xdr:colOff>
      <xdr:row>12</xdr:row>
      <xdr:rowOff>243839</xdr:rowOff>
    </xdr:from>
    <xdr:to>
      <xdr:col>3</xdr:col>
      <xdr:colOff>1171575</xdr:colOff>
      <xdr:row>13</xdr:row>
      <xdr:rowOff>47624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DB05AE1-FB4D-479C-BD72-144F532AAA3E}"/>
            </a:ext>
          </a:extLst>
        </xdr:cNvPr>
        <xdr:cNvSpPr txBox="1"/>
      </xdr:nvSpPr>
      <xdr:spPr>
        <a:xfrm>
          <a:off x="1878330" y="6139814"/>
          <a:ext cx="1445895" cy="3562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◇　◇　　八　郎</a:t>
          </a:r>
        </a:p>
      </xdr:txBody>
    </xdr:sp>
    <xdr:clientData/>
  </xdr:twoCellAnchor>
  <xdr:twoCellAnchor>
    <xdr:from>
      <xdr:col>2</xdr:col>
      <xdr:colOff>335280</xdr:colOff>
      <xdr:row>13</xdr:row>
      <xdr:rowOff>228600</xdr:rowOff>
    </xdr:from>
    <xdr:to>
      <xdr:col>3</xdr:col>
      <xdr:colOff>1162050</xdr:colOff>
      <xdr:row>13</xdr:row>
      <xdr:rowOff>523875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35D02F1-9E6A-4198-B093-6E9302C0C897}"/>
            </a:ext>
          </a:extLst>
        </xdr:cNvPr>
        <xdr:cNvSpPr txBox="1"/>
      </xdr:nvSpPr>
      <xdr:spPr>
        <a:xfrm>
          <a:off x="1878330" y="6677025"/>
          <a:ext cx="143637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□　□　　九　郎</a:t>
          </a:r>
        </a:p>
      </xdr:txBody>
    </xdr:sp>
    <xdr:clientData/>
  </xdr:twoCellAnchor>
  <xdr:twoCellAnchor editAs="oneCell">
    <xdr:from>
      <xdr:col>1</xdr:col>
      <xdr:colOff>98583</xdr:colOff>
      <xdr:row>15</xdr:row>
      <xdr:rowOff>301465</xdr:rowOff>
    </xdr:from>
    <xdr:to>
      <xdr:col>7</xdr:col>
      <xdr:colOff>311466</xdr:colOff>
      <xdr:row>19</xdr:row>
      <xdr:rowOff>488156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24FD30A-801B-4FE3-ACAF-A3C8D31DE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146" y="7802403"/>
          <a:ext cx="5775483" cy="2377441"/>
        </a:xfrm>
        <a:prstGeom prst="rect">
          <a:avLst/>
        </a:prstGeom>
      </xdr:spPr>
    </xdr:pic>
    <xdr:clientData/>
  </xdr:twoCellAnchor>
  <xdr:twoCellAnchor>
    <xdr:from>
      <xdr:col>2</xdr:col>
      <xdr:colOff>318135</xdr:colOff>
      <xdr:row>7</xdr:row>
      <xdr:rowOff>249555</xdr:rowOff>
    </xdr:from>
    <xdr:to>
      <xdr:col>3</xdr:col>
      <xdr:colOff>1200151</xdr:colOff>
      <xdr:row>7</xdr:row>
      <xdr:rowOff>542925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7E0CA16-B6F5-4FE1-9011-2B2FF1AECF47}"/>
            </a:ext>
          </a:extLst>
        </xdr:cNvPr>
        <xdr:cNvSpPr txBox="1"/>
      </xdr:nvSpPr>
      <xdr:spPr>
        <a:xfrm>
          <a:off x="1861185" y="3383280"/>
          <a:ext cx="1491616" cy="293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森　野　　三　郎</a:t>
          </a:r>
        </a:p>
      </xdr:txBody>
    </xdr:sp>
    <xdr:clientData/>
  </xdr:twoCellAnchor>
  <xdr:twoCellAnchor>
    <xdr:from>
      <xdr:col>2</xdr:col>
      <xdr:colOff>327660</xdr:colOff>
      <xdr:row>8</xdr:row>
      <xdr:rowOff>203835</xdr:rowOff>
    </xdr:from>
    <xdr:to>
      <xdr:col>3</xdr:col>
      <xdr:colOff>1171575</xdr:colOff>
      <xdr:row>8</xdr:row>
      <xdr:rowOff>447675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A89069B-5573-4F46-82AB-230996D66E97}"/>
            </a:ext>
          </a:extLst>
        </xdr:cNvPr>
        <xdr:cNvSpPr txBox="1"/>
      </xdr:nvSpPr>
      <xdr:spPr>
        <a:xfrm>
          <a:off x="1870710" y="3890010"/>
          <a:ext cx="1453515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森　岡　　四　郎</a:t>
          </a:r>
        </a:p>
      </xdr:txBody>
    </xdr:sp>
    <xdr:clientData/>
  </xdr:twoCellAnchor>
  <xdr:twoCellAnchor>
    <xdr:from>
      <xdr:col>2</xdr:col>
      <xdr:colOff>327660</xdr:colOff>
      <xdr:row>9</xdr:row>
      <xdr:rowOff>137159</xdr:rowOff>
    </xdr:from>
    <xdr:to>
      <xdr:col>3</xdr:col>
      <xdr:colOff>1171575</xdr:colOff>
      <xdr:row>9</xdr:row>
      <xdr:rowOff>485774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EC2D86EC-E9EF-4C8E-BF04-B805E5B496D2}"/>
            </a:ext>
          </a:extLst>
        </xdr:cNvPr>
        <xdr:cNvSpPr txBox="1"/>
      </xdr:nvSpPr>
      <xdr:spPr>
        <a:xfrm>
          <a:off x="1870710" y="4375784"/>
          <a:ext cx="1453515" cy="348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〇　〇　　五　郎</a:t>
          </a:r>
        </a:p>
      </xdr:txBody>
    </xdr:sp>
    <xdr:clientData/>
  </xdr:twoCellAnchor>
  <xdr:twoCellAnchor>
    <xdr:from>
      <xdr:col>2</xdr:col>
      <xdr:colOff>308610</xdr:colOff>
      <xdr:row>10</xdr:row>
      <xdr:rowOff>137160</xdr:rowOff>
    </xdr:from>
    <xdr:to>
      <xdr:col>3</xdr:col>
      <xdr:colOff>1171575</xdr:colOff>
      <xdr:row>10</xdr:row>
      <xdr:rowOff>390525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8962795-1957-4714-90DE-A0D731657FF6}"/>
            </a:ext>
          </a:extLst>
        </xdr:cNvPr>
        <xdr:cNvSpPr txBox="1"/>
      </xdr:nvSpPr>
      <xdr:spPr>
        <a:xfrm>
          <a:off x="1851660" y="4928235"/>
          <a:ext cx="1472565" cy="2533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〇　〇　　六　郎</a:t>
          </a:r>
        </a:p>
      </xdr:txBody>
    </xdr:sp>
    <xdr:clientData/>
  </xdr:twoCellAnchor>
  <xdr:twoCellAnchor>
    <xdr:from>
      <xdr:col>8</xdr:col>
      <xdr:colOff>293370</xdr:colOff>
      <xdr:row>10</xdr:row>
      <xdr:rowOff>30480</xdr:rowOff>
    </xdr:from>
    <xdr:to>
      <xdr:col>8</xdr:col>
      <xdr:colOff>788670</xdr:colOff>
      <xdr:row>10</xdr:row>
      <xdr:rowOff>525780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ECE0E74E-4BBC-4896-B387-A968DCE68C78}"/>
            </a:ext>
          </a:extLst>
        </xdr:cNvPr>
        <xdr:cNvSpPr/>
      </xdr:nvSpPr>
      <xdr:spPr>
        <a:xfrm>
          <a:off x="4703445" y="482155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293370</xdr:colOff>
      <xdr:row>9</xdr:row>
      <xdr:rowOff>30480</xdr:rowOff>
    </xdr:from>
    <xdr:to>
      <xdr:col>8</xdr:col>
      <xdr:colOff>788670</xdr:colOff>
      <xdr:row>9</xdr:row>
      <xdr:rowOff>525780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8B37516B-1A2D-4C94-AD26-6D5EF9F3382B}"/>
            </a:ext>
          </a:extLst>
        </xdr:cNvPr>
        <xdr:cNvSpPr/>
      </xdr:nvSpPr>
      <xdr:spPr>
        <a:xfrm>
          <a:off x="4703445" y="426910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275272</xdr:colOff>
      <xdr:row>15</xdr:row>
      <xdr:rowOff>180498</xdr:rowOff>
    </xdr:from>
    <xdr:to>
      <xdr:col>12</xdr:col>
      <xdr:colOff>296703</xdr:colOff>
      <xdr:row>17</xdr:row>
      <xdr:rowOff>349091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214DAA40-B3D3-4993-91A3-8065032FF051}"/>
            </a:ext>
          </a:extLst>
        </xdr:cNvPr>
        <xdr:cNvSpPr/>
      </xdr:nvSpPr>
      <xdr:spPr>
        <a:xfrm>
          <a:off x="5775960" y="7681436"/>
          <a:ext cx="1616868" cy="1263968"/>
        </a:xfrm>
        <a:prstGeom prst="wedgeRectCallout">
          <a:avLst>
            <a:gd name="adj1" fmla="val -80605"/>
            <a:gd name="adj2" fmla="val -11867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・しっかり押印！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・印影に擦れが無く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朱肉を用意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・印鑑を忘れた場合は、サイン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自筆</a:t>
          </a:r>
          <a:r>
            <a:rPr kumimoji="1" lang="en-US" altLang="ja-JP" sz="1100" b="1">
              <a:solidFill>
                <a:srgbClr val="FF0000"/>
              </a:solidFill>
            </a:rPr>
            <a:t>)OK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370115</xdr:colOff>
      <xdr:row>2</xdr:row>
      <xdr:rowOff>125730</xdr:rowOff>
    </xdr:from>
    <xdr:to>
      <xdr:col>9</xdr:col>
      <xdr:colOff>695326</xdr:colOff>
      <xdr:row>2</xdr:row>
      <xdr:rowOff>796290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7F7492-9BA9-4A36-8130-01738FFDD3F5}"/>
            </a:ext>
          </a:extLst>
        </xdr:cNvPr>
        <xdr:cNvSpPr txBox="1"/>
      </xdr:nvSpPr>
      <xdr:spPr>
        <a:xfrm>
          <a:off x="7021286" y="757101"/>
          <a:ext cx="2426154" cy="670560"/>
        </a:xfrm>
        <a:prstGeom prst="rect">
          <a:avLst/>
        </a:prstGeom>
        <a:noFill/>
        <a:ln w="9525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or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⑤交通費 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⑥宿泊費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)】</a:t>
          </a: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小計額：　　　　　　円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254455</xdr:colOff>
      <xdr:row>2</xdr:row>
      <xdr:rowOff>125730</xdr:rowOff>
    </xdr:from>
    <xdr:to>
      <xdr:col>7</xdr:col>
      <xdr:colOff>302081</xdr:colOff>
      <xdr:row>2</xdr:row>
      <xdr:rowOff>796290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2E7335-A177-4B4C-94CF-747222DAFA40}"/>
            </a:ext>
          </a:extLst>
        </xdr:cNvPr>
        <xdr:cNvSpPr txBox="1"/>
      </xdr:nvSpPr>
      <xdr:spPr>
        <a:xfrm>
          <a:off x="5131255" y="757101"/>
          <a:ext cx="1821997" cy="670560"/>
        </a:xfrm>
        <a:prstGeom prst="rect">
          <a:avLst/>
        </a:prstGeom>
        <a:noFill/>
        <a:ln w="9525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①日 当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)】</a:t>
          </a: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小計額：　　　　　　円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752475</xdr:colOff>
      <xdr:row>2</xdr:row>
      <xdr:rowOff>125730</xdr:rowOff>
    </xdr:from>
    <xdr:to>
      <xdr:col>11</xdr:col>
      <xdr:colOff>695326</xdr:colOff>
      <xdr:row>2</xdr:row>
      <xdr:rowOff>796290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30C5AA1-37C4-478D-A6ED-12C4E6ABB962}"/>
            </a:ext>
          </a:extLst>
        </xdr:cNvPr>
        <xdr:cNvSpPr txBox="1"/>
      </xdr:nvSpPr>
      <xdr:spPr>
        <a:xfrm>
          <a:off x="9248775" y="754380"/>
          <a:ext cx="2362201" cy="670560"/>
        </a:xfrm>
        <a:prstGeom prst="rect">
          <a:avLst/>
        </a:prstGeom>
        <a:noFill/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 合計額：　　　　　　　円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685324</xdr:colOff>
      <xdr:row>2</xdr:row>
      <xdr:rowOff>77628</xdr:rowOff>
    </xdr:from>
    <xdr:to>
      <xdr:col>9</xdr:col>
      <xdr:colOff>501967</xdr:colOff>
      <xdr:row>2</xdr:row>
      <xdr:rowOff>763428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2ECE2D-829A-4BC8-BD02-F64F70077670}"/>
            </a:ext>
          </a:extLst>
        </xdr:cNvPr>
        <xdr:cNvSpPr txBox="1"/>
      </xdr:nvSpPr>
      <xdr:spPr>
        <a:xfrm>
          <a:off x="6524149" y="772953"/>
          <a:ext cx="2616993" cy="685800"/>
        </a:xfrm>
        <a:prstGeom prst="rect">
          <a:avLst/>
        </a:prstGeom>
        <a:noFill/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役 員：②交通費 ＋③宿泊費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)】</a:t>
          </a: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小計額：  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36,900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41434</xdr:colOff>
      <xdr:row>5</xdr:row>
      <xdr:rowOff>205740</xdr:rowOff>
    </xdr:from>
    <xdr:to>
      <xdr:col>2</xdr:col>
      <xdr:colOff>1503998</xdr:colOff>
      <xdr:row>5</xdr:row>
      <xdr:rowOff>510540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2BDFBF-F930-4652-82CA-2B32D82B752B}"/>
            </a:ext>
          </a:extLst>
        </xdr:cNvPr>
        <xdr:cNvSpPr txBox="1"/>
      </xdr:nvSpPr>
      <xdr:spPr>
        <a:xfrm>
          <a:off x="1470184" y="2467928"/>
          <a:ext cx="1462564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萩　原　　一　郎</a:t>
          </a:r>
        </a:p>
      </xdr:txBody>
    </xdr:sp>
    <xdr:clientData/>
  </xdr:twoCellAnchor>
  <xdr:twoCellAnchor>
    <xdr:from>
      <xdr:col>2</xdr:col>
      <xdr:colOff>49054</xdr:colOff>
      <xdr:row>7</xdr:row>
      <xdr:rowOff>205740</xdr:rowOff>
    </xdr:from>
    <xdr:to>
      <xdr:col>2</xdr:col>
      <xdr:colOff>1507808</xdr:colOff>
      <xdr:row>7</xdr:row>
      <xdr:rowOff>510540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8F585A1-4F8A-45E3-A3BA-6EB37149C57E}"/>
            </a:ext>
          </a:extLst>
        </xdr:cNvPr>
        <xdr:cNvSpPr txBox="1"/>
      </xdr:nvSpPr>
      <xdr:spPr>
        <a:xfrm>
          <a:off x="1477804" y="3563303"/>
          <a:ext cx="1458754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◇　◇　　◇　◇</a:t>
          </a:r>
        </a:p>
      </xdr:txBody>
    </xdr:sp>
    <xdr:clientData/>
  </xdr:twoCellAnchor>
  <xdr:twoCellAnchor>
    <xdr:from>
      <xdr:col>2</xdr:col>
      <xdr:colOff>49054</xdr:colOff>
      <xdr:row>8</xdr:row>
      <xdr:rowOff>209550</xdr:rowOff>
    </xdr:from>
    <xdr:to>
      <xdr:col>2</xdr:col>
      <xdr:colOff>1507808</xdr:colOff>
      <xdr:row>8</xdr:row>
      <xdr:rowOff>514350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6CE5130-3C57-4A7A-BC83-163A0C5D77B2}"/>
            </a:ext>
          </a:extLst>
        </xdr:cNvPr>
        <xdr:cNvSpPr txBox="1"/>
      </xdr:nvSpPr>
      <xdr:spPr>
        <a:xfrm>
          <a:off x="1477804" y="4114800"/>
          <a:ext cx="1458754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□　□　　□　□</a:t>
          </a:r>
        </a:p>
      </xdr:txBody>
    </xdr:sp>
    <xdr:clientData/>
  </xdr:twoCellAnchor>
  <xdr:twoCellAnchor>
    <xdr:from>
      <xdr:col>10</xdr:col>
      <xdr:colOff>145258</xdr:colOff>
      <xdr:row>5</xdr:row>
      <xdr:rowOff>20479</xdr:rowOff>
    </xdr:from>
    <xdr:to>
      <xdr:col>10</xdr:col>
      <xdr:colOff>638653</xdr:colOff>
      <xdr:row>5</xdr:row>
      <xdr:rowOff>515779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678C45D-9864-4F76-BF17-19C19E8C4621}"/>
            </a:ext>
          </a:extLst>
        </xdr:cNvPr>
        <xdr:cNvSpPr/>
      </xdr:nvSpPr>
      <xdr:spPr>
        <a:xfrm>
          <a:off x="10479883" y="2282667"/>
          <a:ext cx="493395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145258</xdr:colOff>
      <xdr:row>7</xdr:row>
      <xdr:rowOff>19050</xdr:rowOff>
    </xdr:from>
    <xdr:to>
      <xdr:col>10</xdr:col>
      <xdr:colOff>640558</xdr:colOff>
      <xdr:row>7</xdr:row>
      <xdr:rowOff>514350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53B4280C-7375-41DD-9AAF-014C7F6EC603}"/>
            </a:ext>
          </a:extLst>
        </xdr:cNvPr>
        <xdr:cNvSpPr/>
      </xdr:nvSpPr>
      <xdr:spPr>
        <a:xfrm>
          <a:off x="10479883" y="3376613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145258</xdr:colOff>
      <xdr:row>8</xdr:row>
      <xdr:rowOff>19050</xdr:rowOff>
    </xdr:from>
    <xdr:to>
      <xdr:col>10</xdr:col>
      <xdr:colOff>640558</xdr:colOff>
      <xdr:row>8</xdr:row>
      <xdr:rowOff>514350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4740AA4A-2503-413D-B9A1-8E6E8E457BA2}"/>
            </a:ext>
          </a:extLst>
        </xdr:cNvPr>
        <xdr:cNvSpPr/>
      </xdr:nvSpPr>
      <xdr:spPr>
        <a:xfrm>
          <a:off x="10479883" y="3924300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49054</xdr:colOff>
      <xdr:row>9</xdr:row>
      <xdr:rowOff>209550</xdr:rowOff>
    </xdr:from>
    <xdr:to>
      <xdr:col>2</xdr:col>
      <xdr:colOff>1507808</xdr:colOff>
      <xdr:row>9</xdr:row>
      <xdr:rowOff>514350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16D4EBB-654D-48ED-9E86-F5E2C0925536}"/>
            </a:ext>
          </a:extLst>
        </xdr:cNvPr>
        <xdr:cNvSpPr txBox="1"/>
      </xdr:nvSpPr>
      <xdr:spPr>
        <a:xfrm>
          <a:off x="1477804" y="4662488"/>
          <a:ext cx="1458754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✫　✫　　✫　✫</a:t>
          </a:r>
        </a:p>
      </xdr:txBody>
    </xdr:sp>
    <xdr:clientData/>
  </xdr:twoCellAnchor>
  <xdr:twoCellAnchor>
    <xdr:from>
      <xdr:col>10</xdr:col>
      <xdr:colOff>145258</xdr:colOff>
      <xdr:row>9</xdr:row>
      <xdr:rowOff>19050</xdr:rowOff>
    </xdr:from>
    <xdr:to>
      <xdr:col>10</xdr:col>
      <xdr:colOff>640558</xdr:colOff>
      <xdr:row>9</xdr:row>
      <xdr:rowOff>514350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A9D8467A-9EC5-49AF-8E68-4F766B80E29B}"/>
            </a:ext>
          </a:extLst>
        </xdr:cNvPr>
        <xdr:cNvSpPr/>
      </xdr:nvSpPr>
      <xdr:spPr>
        <a:xfrm>
          <a:off x="10479883" y="4471988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41434</xdr:colOff>
      <xdr:row>6</xdr:row>
      <xdr:rowOff>209550</xdr:rowOff>
    </xdr:from>
    <xdr:to>
      <xdr:col>2</xdr:col>
      <xdr:colOff>1503998</xdr:colOff>
      <xdr:row>6</xdr:row>
      <xdr:rowOff>514350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26ADE9B-5AC8-48B5-9C52-14502B8F6524}"/>
            </a:ext>
          </a:extLst>
        </xdr:cNvPr>
        <xdr:cNvSpPr txBox="1"/>
      </xdr:nvSpPr>
      <xdr:spPr>
        <a:xfrm>
          <a:off x="1470184" y="3019425"/>
          <a:ext cx="1462564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梅　野　　二　郎</a:t>
          </a:r>
        </a:p>
      </xdr:txBody>
    </xdr:sp>
    <xdr:clientData/>
  </xdr:twoCellAnchor>
  <xdr:twoCellAnchor>
    <xdr:from>
      <xdr:col>10</xdr:col>
      <xdr:colOff>145258</xdr:colOff>
      <xdr:row>6</xdr:row>
      <xdr:rowOff>17145</xdr:rowOff>
    </xdr:from>
    <xdr:to>
      <xdr:col>10</xdr:col>
      <xdr:colOff>640558</xdr:colOff>
      <xdr:row>6</xdr:row>
      <xdr:rowOff>512445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7891CA1E-348E-474A-AFCE-AD415DD8110E}"/>
            </a:ext>
          </a:extLst>
        </xdr:cNvPr>
        <xdr:cNvSpPr/>
      </xdr:nvSpPr>
      <xdr:spPr>
        <a:xfrm>
          <a:off x="10479883" y="2827020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49054</xdr:colOff>
      <xdr:row>10</xdr:row>
      <xdr:rowOff>209550</xdr:rowOff>
    </xdr:from>
    <xdr:to>
      <xdr:col>2</xdr:col>
      <xdr:colOff>1507808</xdr:colOff>
      <xdr:row>10</xdr:row>
      <xdr:rowOff>514350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F7B5D8F-D084-4B8F-AAE2-CA38144AE0FB}"/>
            </a:ext>
          </a:extLst>
        </xdr:cNvPr>
        <xdr:cNvSpPr txBox="1"/>
      </xdr:nvSpPr>
      <xdr:spPr>
        <a:xfrm>
          <a:off x="1477804" y="4686300"/>
          <a:ext cx="1458754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UD Digi Kyokasho N-B" panose="02020700000000000000" pitchFamily="17" charset="-128"/>
              <a:ea typeface="UD Digi Kyokasho N-B" panose="02020700000000000000" pitchFamily="17" charset="-128"/>
            </a:rPr>
            <a:t>✫　✫　　✫　✫</a:t>
          </a:r>
        </a:p>
      </xdr:txBody>
    </xdr:sp>
    <xdr:clientData/>
  </xdr:twoCellAnchor>
  <xdr:twoCellAnchor>
    <xdr:from>
      <xdr:col>10</xdr:col>
      <xdr:colOff>145258</xdr:colOff>
      <xdr:row>10</xdr:row>
      <xdr:rowOff>15240</xdr:rowOff>
    </xdr:from>
    <xdr:to>
      <xdr:col>10</xdr:col>
      <xdr:colOff>640558</xdr:colOff>
      <xdr:row>10</xdr:row>
      <xdr:rowOff>510540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55E5AD05-3132-4A96-82FC-3518B6CD203E}"/>
            </a:ext>
          </a:extLst>
        </xdr:cNvPr>
        <xdr:cNvSpPr/>
      </xdr:nvSpPr>
      <xdr:spPr>
        <a:xfrm>
          <a:off x="10479883" y="5015865"/>
          <a:ext cx="495300" cy="495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733425</xdr:colOff>
      <xdr:row>11</xdr:row>
      <xdr:rowOff>9525</xdr:rowOff>
    </xdr:from>
    <xdr:to>
      <xdr:col>7</xdr:col>
      <xdr:colOff>422480</xdr:colOff>
      <xdr:row>14</xdr:row>
      <xdr:rowOff>171222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8050E1F-ACB4-4272-BB43-C28607CE7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5591175"/>
          <a:ext cx="3438095" cy="1819048"/>
        </a:xfrm>
        <a:prstGeom prst="rect">
          <a:avLst/>
        </a:prstGeom>
      </xdr:spPr>
    </xdr:pic>
    <xdr:clientData/>
  </xdr:twoCellAnchor>
  <xdr:twoCellAnchor>
    <xdr:from>
      <xdr:col>2</xdr:col>
      <xdr:colOff>1548766</xdr:colOff>
      <xdr:row>14</xdr:row>
      <xdr:rowOff>129540</xdr:rowOff>
    </xdr:from>
    <xdr:to>
      <xdr:col>9</xdr:col>
      <xdr:colOff>1178719</xdr:colOff>
      <xdr:row>14</xdr:row>
      <xdr:rowOff>495300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7164CF6-8881-4995-8079-86B95AFDB3DE}"/>
            </a:ext>
          </a:extLst>
        </xdr:cNvPr>
        <xdr:cNvSpPr txBox="1"/>
      </xdr:nvSpPr>
      <xdr:spPr>
        <a:xfrm>
          <a:off x="2977516" y="7320915"/>
          <a:ext cx="7440453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 u="sng">
              <a:solidFill>
                <a:srgbClr val="FF0000"/>
              </a:solidFill>
            </a:rPr>
            <a:t>※</a:t>
          </a:r>
          <a:r>
            <a:rPr kumimoji="1" lang="ja-JP" altLang="en-US" sz="1200" b="1" u="sng">
              <a:solidFill>
                <a:srgbClr val="FF0000"/>
              </a:solidFill>
            </a:rPr>
            <a:t>北の道ナビから表示される「片道㎞」を「往復㎞」にし、</a:t>
          </a:r>
          <a:r>
            <a:rPr kumimoji="1" lang="en-US" altLang="ja-JP" sz="1200" b="1" u="sng">
              <a:solidFill>
                <a:srgbClr val="FF0000"/>
              </a:solidFill>
            </a:rPr>
            <a:t>37</a:t>
          </a:r>
          <a:r>
            <a:rPr kumimoji="1" lang="ja-JP" altLang="en-US" sz="1200" b="1" u="sng">
              <a:solidFill>
                <a:srgbClr val="FF0000"/>
              </a:solidFill>
            </a:rPr>
            <a:t>円をかけて</a:t>
          </a:r>
          <a:r>
            <a:rPr kumimoji="1" lang="en-US" altLang="ja-JP" sz="1200" b="1" u="sng">
              <a:solidFill>
                <a:srgbClr val="FF0000"/>
              </a:solidFill>
            </a:rPr>
            <a:t>100</a:t>
          </a:r>
          <a:r>
            <a:rPr kumimoji="1" lang="ja-JP" altLang="en-US" sz="1200" b="1" u="sng">
              <a:solidFill>
                <a:srgbClr val="FF0000"/>
              </a:solidFill>
            </a:rPr>
            <a:t>円単位に四捨五入して支払う。</a:t>
          </a:r>
        </a:p>
      </xdr:txBody>
    </xdr:sp>
    <xdr:clientData/>
  </xdr:twoCellAnchor>
  <xdr:twoCellAnchor>
    <xdr:from>
      <xdr:col>4</xdr:col>
      <xdr:colOff>435772</xdr:colOff>
      <xdr:row>2</xdr:row>
      <xdr:rowOff>77628</xdr:rowOff>
    </xdr:from>
    <xdr:to>
      <xdr:col>6</xdr:col>
      <xdr:colOff>561975</xdr:colOff>
      <xdr:row>2</xdr:row>
      <xdr:rowOff>736758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8D96A28-3C7D-4FE2-9412-8B2F11225238}"/>
            </a:ext>
          </a:extLst>
        </xdr:cNvPr>
        <xdr:cNvSpPr txBox="1"/>
      </xdr:nvSpPr>
      <xdr:spPr>
        <a:xfrm>
          <a:off x="4388647" y="772953"/>
          <a:ext cx="2012153" cy="659130"/>
        </a:xfrm>
        <a:prstGeom prst="rect">
          <a:avLst/>
        </a:prstGeom>
        <a:noFill/>
        <a:ln w="9525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役 員：①日 当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)】</a:t>
          </a:r>
        </a:p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小計額：　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12,000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625316</xdr:colOff>
      <xdr:row>2</xdr:row>
      <xdr:rowOff>77628</xdr:rowOff>
    </xdr:from>
    <xdr:to>
      <xdr:col>11</xdr:col>
      <xdr:colOff>581025</xdr:colOff>
      <xdr:row>2</xdr:row>
      <xdr:rowOff>753903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C4900A9-2AB4-48EB-BCD0-FBCDCB0F8219}"/>
            </a:ext>
          </a:extLst>
        </xdr:cNvPr>
        <xdr:cNvSpPr txBox="1"/>
      </xdr:nvSpPr>
      <xdr:spPr>
        <a:xfrm>
          <a:off x="9264491" y="772953"/>
          <a:ext cx="1975009" cy="676275"/>
        </a:xfrm>
        <a:prstGeom prst="rect">
          <a:avLst/>
        </a:prstGeom>
        <a:noFill/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①＋②＋③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)】</a:t>
          </a: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合計額：　</a:t>
          </a:r>
          <a:r>
            <a:rPr kumimoji="1" lang="en-US" altLang="ja-JP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48,900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678656</xdr:colOff>
      <xdr:row>13</xdr:row>
      <xdr:rowOff>202406</xdr:rowOff>
    </xdr:from>
    <xdr:to>
      <xdr:col>7</xdr:col>
      <xdr:colOff>83343</xdr:colOff>
      <xdr:row>13</xdr:row>
      <xdr:rowOff>404812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7BA6AE1-382F-45CA-9B0C-F091CE947B4D}"/>
            </a:ext>
          </a:extLst>
        </xdr:cNvPr>
        <xdr:cNvSpPr/>
      </xdr:nvSpPr>
      <xdr:spPr>
        <a:xfrm>
          <a:off x="6179344" y="6846094"/>
          <a:ext cx="178593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281940</xdr:colOff>
      <xdr:row>11</xdr:row>
      <xdr:rowOff>438150</xdr:rowOff>
    </xdr:from>
    <xdr:to>
      <xdr:col>10</xdr:col>
      <xdr:colOff>707707</xdr:colOff>
      <xdr:row>14</xdr:row>
      <xdr:rowOff>47625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5F9A3FE4-CD8A-4A38-8BC4-5001254D6683}"/>
            </a:ext>
          </a:extLst>
        </xdr:cNvPr>
        <xdr:cNvSpPr/>
      </xdr:nvSpPr>
      <xdr:spPr>
        <a:xfrm>
          <a:off x="9414034" y="6069806"/>
          <a:ext cx="1628298" cy="1252538"/>
        </a:xfrm>
        <a:prstGeom prst="wedgeRectCallout">
          <a:avLst>
            <a:gd name="adj1" fmla="val 24697"/>
            <a:gd name="adj2" fmla="val -8476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・しっかり押印！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・印影に擦れが無く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朱肉を用意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・印鑑を忘れた場合は、サイン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自筆</a:t>
          </a:r>
          <a:r>
            <a:rPr kumimoji="1" lang="en-US" altLang="ja-JP" sz="1100" b="1">
              <a:solidFill>
                <a:srgbClr val="FF0000"/>
              </a:solidFill>
            </a:rPr>
            <a:t>)OK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358140</xdr:colOff>
      <xdr:row>11</xdr:row>
      <xdr:rowOff>38100</xdr:rowOff>
    </xdr:from>
    <xdr:to>
      <xdr:col>7</xdr:col>
      <xdr:colOff>125730</xdr:colOff>
      <xdr:row>12</xdr:row>
      <xdr:rowOff>5719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0FF1116-08BE-4C69-9798-49A2A231150C}"/>
            </a:ext>
          </a:extLst>
        </xdr:cNvPr>
        <xdr:cNvSpPr/>
      </xdr:nvSpPr>
      <xdr:spPr>
        <a:xfrm>
          <a:off x="4787265" y="4764881"/>
          <a:ext cx="505778" cy="4795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野々村</a:t>
          </a:r>
        </a:p>
      </xdr:txBody>
    </xdr:sp>
    <xdr:clientData/>
  </xdr:twoCellAnchor>
  <xdr:twoCellAnchor>
    <xdr:from>
      <xdr:col>5</xdr:col>
      <xdr:colOff>360997</xdr:colOff>
      <xdr:row>13</xdr:row>
      <xdr:rowOff>91440</xdr:rowOff>
    </xdr:from>
    <xdr:to>
      <xdr:col>7</xdr:col>
      <xdr:colOff>501490</xdr:colOff>
      <xdr:row>18</xdr:row>
      <xdr:rowOff>45720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BE2C52F-D29F-4015-9550-419F18D3CDF5}"/>
            </a:ext>
          </a:extLst>
        </xdr:cNvPr>
        <xdr:cNvSpPr/>
      </xdr:nvSpPr>
      <xdr:spPr>
        <a:xfrm>
          <a:off x="4051935" y="5627846"/>
          <a:ext cx="1616868" cy="1263968"/>
        </a:xfrm>
        <a:prstGeom prst="wedgeRectCallout">
          <a:avLst>
            <a:gd name="adj1" fmla="val 13651"/>
            <a:gd name="adj2" fmla="val -8476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・しっかり押印！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・印影に擦れが無く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朱肉を用意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・印鑑を忘れた場合は、サイン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自筆</a:t>
          </a:r>
          <a:r>
            <a:rPr kumimoji="1" lang="en-US" altLang="ja-JP" sz="1100" b="1">
              <a:solidFill>
                <a:srgbClr val="FF0000"/>
              </a:solidFill>
            </a:rPr>
            <a:t>)OK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11</xdr:row>
      <xdr:rowOff>28575</xdr:rowOff>
    </xdr:from>
    <xdr:to>
      <xdr:col>7</xdr:col>
      <xdr:colOff>123825</xdr:colOff>
      <xdr:row>11</xdr:row>
      <xdr:rowOff>508639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F3D638B-DD4A-4635-A049-4236AAABC972}"/>
            </a:ext>
          </a:extLst>
        </xdr:cNvPr>
        <xdr:cNvSpPr/>
      </xdr:nvSpPr>
      <xdr:spPr>
        <a:xfrm>
          <a:off x="4762500" y="4562475"/>
          <a:ext cx="495300" cy="4800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260032</xdr:colOff>
      <xdr:row>13</xdr:row>
      <xdr:rowOff>154782</xdr:rowOff>
    </xdr:from>
    <xdr:to>
      <xdr:col>7</xdr:col>
      <xdr:colOff>400525</xdr:colOff>
      <xdr:row>21</xdr:row>
      <xdr:rowOff>30005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5F0F23D-E3A3-441B-A433-749A5BC42643}"/>
            </a:ext>
          </a:extLst>
        </xdr:cNvPr>
        <xdr:cNvSpPr/>
      </xdr:nvSpPr>
      <xdr:spPr>
        <a:xfrm>
          <a:off x="3950970" y="5595938"/>
          <a:ext cx="1616868" cy="1256348"/>
        </a:xfrm>
        <a:prstGeom prst="wedgeRectCallout">
          <a:avLst>
            <a:gd name="adj1" fmla="val 17333"/>
            <a:gd name="adj2" fmla="val -9992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・しっかり押印！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・印影に擦れが無く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朱肉を用意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・印鑑を忘れた場合は、サイン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自筆</a:t>
          </a:r>
          <a:r>
            <a:rPr kumimoji="1" lang="en-US" altLang="ja-JP" sz="1100" b="1">
              <a:solidFill>
                <a:srgbClr val="FF0000"/>
              </a:solidFill>
            </a:rPr>
            <a:t>)OK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001;&#21209;&#37096;\2121&#36001;&#21209;&#25285;&#24403;&#32773;&#21193;&#24375;&#20250;&#36039;&#26009;\2021&#19968;&#33324;&#20250;&#35336;&#20104;&#31639;(A&#12539;B&#65420;&#65383;&#65437;&#65412;&#65438;)&#31185;&#30446;&#21450;&#12403;&#23550;&#35937;&#32076;&#36027;&#12395;&#12388;&#12356;&#12390;(05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12496;&#12473;&#12465;&#38306;&#20418;\12_O-40&#12539;O-50\&#8470;2_O-40&#12539;O-50&#12502;&#12525;&#12483;&#12463;&#22823;&#20250;(&#24111;&#24195;)\JSB&#20104;&#31639;&#27770;&#31639;&#26360;\2019_JSBO40,O50,&#65402;&#65438;&#65392;&#65433;&#65411;&#65438;&#65437;&#22823;&#20250;&#21454;&#25903;&#27770;&#31639;&#26360;(06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❶ﾌｧﾝﾄﾞA収支報告書"/>
      <sheetName val="❷支出明細書"/>
      <sheetName val="❸活動報告書"/>
      <sheetName val="❹2020版 証拠書類（注意点）Pass0000"/>
      <sheetName val="❺科目及び対象経費内容(原本)"/>
      <sheetName val="❺科目及び対象経費内容(見直し版) "/>
      <sheetName val="❻2021版 A(事業)対象経費基準一覧（JBA+HBA)"/>
      <sheetName val="❼2021版 B(一般)対象経費基準一覧（JBA+HBA)"/>
      <sheetName val="❽2021版 A(事業)対象経費基準"/>
      <sheetName val="❾2021版 B(一般)対象経費基準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JSB】O40,O50ﾌﾞﾛｯｸ予選(ｺﾞｰﾙﾃﾞﾝ含む)"/>
      <sheetName val="交通費(ガソリン代換算)"/>
      <sheetName val="決算書"/>
      <sheetName val="区分表"/>
    </sheetNames>
    <sheetDataSet>
      <sheetData sheetId="0"/>
      <sheetData sheetId="1"/>
      <sheetData sheetId="2"/>
      <sheetData sheetId="3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9CF2-93F7-41AD-9049-2A046D9962F2}">
  <sheetPr>
    <tabColor rgb="FF0070C0"/>
    <pageSetUpPr fitToPage="1"/>
  </sheetPr>
  <dimension ref="A2:K26"/>
  <sheetViews>
    <sheetView tabSelected="1" zoomScale="80" zoomScaleNormal="80" workbookViewId="0">
      <selection activeCell="A2" sqref="A2:B2"/>
    </sheetView>
  </sheetViews>
  <sheetFormatPr defaultColWidth="8.875" defaultRowHeight="13.5"/>
  <cols>
    <col min="1" max="1" width="4.5" style="9" bestFit="1" customWidth="1"/>
    <col min="2" max="2" width="21.625" style="9" customWidth="1"/>
    <col min="3" max="3" width="8.875" style="9"/>
    <col min="4" max="4" width="19.25" style="9" customWidth="1"/>
    <col min="5" max="5" width="17.25" style="9" customWidth="1"/>
    <col min="6" max="6" width="14.75" style="9" customWidth="1"/>
    <col min="7" max="7" width="14.875" style="9" customWidth="1"/>
    <col min="8" max="8" width="15.375" style="9" customWidth="1"/>
    <col min="9" max="9" width="13.75" style="9" customWidth="1"/>
    <col min="10" max="10" width="10.5" style="9" customWidth="1"/>
    <col min="11" max="11" width="1.125" style="9" customWidth="1"/>
    <col min="12" max="16384" width="8.875" style="9"/>
  </cols>
  <sheetData>
    <row r="2" spans="1:11" ht="38.450000000000003" customHeight="1">
      <c r="A2" s="209" t="s">
        <v>179</v>
      </c>
      <c r="B2" s="209"/>
      <c r="C2" s="203"/>
      <c r="D2" s="203"/>
      <c r="E2" s="203"/>
      <c r="F2" s="203"/>
      <c r="G2" s="203"/>
      <c r="H2" s="203"/>
      <c r="I2" s="215" t="s">
        <v>51</v>
      </c>
      <c r="J2" s="215"/>
      <c r="K2" s="12"/>
    </row>
    <row r="3" spans="1:11" ht="72.599999999999994" customHeight="1">
      <c r="A3" s="210" t="s">
        <v>50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1" ht="12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52"/>
    </row>
    <row r="5" spans="1:11" ht="40.15" customHeight="1" thickBot="1">
      <c r="A5" s="95" t="s">
        <v>2</v>
      </c>
      <c r="B5" s="38" t="s">
        <v>162</v>
      </c>
      <c r="C5" s="212" t="s">
        <v>4</v>
      </c>
      <c r="D5" s="212"/>
      <c r="E5" s="165" t="s">
        <v>158</v>
      </c>
      <c r="F5" s="39" t="s">
        <v>163</v>
      </c>
      <c r="G5" s="39" t="s">
        <v>159</v>
      </c>
      <c r="H5" s="39" t="s">
        <v>160</v>
      </c>
      <c r="I5" s="99" t="s">
        <v>5</v>
      </c>
      <c r="J5" s="99" t="s">
        <v>105</v>
      </c>
    </row>
    <row r="6" spans="1:11" ht="48" customHeight="1" thickTop="1">
      <c r="A6" s="40">
        <v>1</v>
      </c>
      <c r="B6" s="28"/>
      <c r="C6" s="213"/>
      <c r="D6" s="213"/>
      <c r="E6" s="166"/>
      <c r="F6" s="29"/>
      <c r="G6" s="29"/>
      <c r="H6" s="29"/>
      <c r="I6" s="29"/>
      <c r="J6" s="27"/>
    </row>
    <row r="7" spans="1:11" ht="48" customHeight="1">
      <c r="A7" s="41">
        <v>2</v>
      </c>
      <c r="B7" s="25"/>
      <c r="C7" s="214"/>
      <c r="D7" s="214"/>
      <c r="E7" s="167"/>
      <c r="F7" s="94"/>
      <c r="G7" s="164"/>
      <c r="H7" s="164"/>
      <c r="I7" s="98"/>
      <c r="J7" s="24"/>
    </row>
    <row r="8" spans="1:11" ht="48" customHeight="1">
      <c r="A8" s="41">
        <v>3</v>
      </c>
      <c r="B8" s="26"/>
      <c r="C8" s="207"/>
      <c r="D8" s="207"/>
      <c r="E8" s="164"/>
      <c r="F8" s="94"/>
      <c r="G8" s="164"/>
      <c r="H8" s="164"/>
      <c r="I8" s="98"/>
      <c r="J8" s="24"/>
    </row>
    <row r="9" spans="1:11" ht="48" customHeight="1">
      <c r="A9" s="41">
        <v>4</v>
      </c>
      <c r="B9" s="26"/>
      <c r="C9" s="207"/>
      <c r="D9" s="207"/>
      <c r="E9" s="164"/>
      <c r="F9" s="94"/>
      <c r="G9" s="164"/>
      <c r="H9" s="164"/>
      <c r="I9" s="98"/>
      <c r="J9" s="24"/>
    </row>
    <row r="10" spans="1:11" ht="48" customHeight="1">
      <c r="A10" s="41">
        <v>5</v>
      </c>
      <c r="B10" s="26"/>
      <c r="C10" s="207"/>
      <c r="D10" s="207"/>
      <c r="E10" s="164"/>
      <c r="F10" s="94"/>
      <c r="G10" s="164"/>
      <c r="H10" s="164"/>
      <c r="I10" s="98"/>
      <c r="J10" s="24"/>
    </row>
    <row r="11" spans="1:11" ht="48" customHeight="1">
      <c r="A11" s="41">
        <v>6</v>
      </c>
      <c r="B11" s="26"/>
      <c r="C11" s="207"/>
      <c r="D11" s="207"/>
      <c r="E11" s="164"/>
      <c r="F11" s="94"/>
      <c r="G11" s="164"/>
      <c r="H11" s="164"/>
      <c r="I11" s="98"/>
      <c r="J11" s="24"/>
    </row>
    <row r="12" spans="1:11" ht="48" customHeight="1">
      <c r="A12" s="41">
        <v>7</v>
      </c>
      <c r="B12" s="26"/>
      <c r="C12" s="207"/>
      <c r="D12" s="207"/>
      <c r="E12" s="164"/>
      <c r="F12" s="94"/>
      <c r="G12" s="164"/>
      <c r="H12" s="164"/>
      <c r="I12" s="98"/>
      <c r="J12" s="24"/>
    </row>
    <row r="13" spans="1:11" ht="48" customHeight="1">
      <c r="A13" s="41">
        <v>8</v>
      </c>
      <c r="B13" s="26"/>
      <c r="C13" s="207"/>
      <c r="D13" s="207"/>
      <c r="E13" s="164"/>
      <c r="F13" s="94"/>
      <c r="G13" s="164"/>
      <c r="H13" s="164"/>
      <c r="I13" s="98"/>
      <c r="J13" s="24"/>
    </row>
    <row r="14" spans="1:11" ht="48" customHeight="1">
      <c r="A14" s="41">
        <v>9</v>
      </c>
      <c r="B14" s="26"/>
      <c r="C14" s="207"/>
      <c r="D14" s="207"/>
      <c r="E14" s="164"/>
      <c r="F14" s="94"/>
      <c r="G14" s="164"/>
      <c r="H14" s="164"/>
      <c r="I14" s="98"/>
      <c r="J14" s="24"/>
    </row>
    <row r="15" spans="1:11" ht="48" customHeight="1">
      <c r="A15" s="41">
        <v>10</v>
      </c>
      <c r="B15" s="26"/>
      <c r="C15" s="207"/>
      <c r="D15" s="207"/>
      <c r="E15" s="164"/>
      <c r="F15" s="94"/>
      <c r="G15" s="164"/>
      <c r="H15" s="164"/>
      <c r="I15" s="98"/>
      <c r="J15" s="24"/>
    </row>
    <row r="16" spans="1:11" ht="48" customHeight="1">
      <c r="A16" s="41">
        <v>11</v>
      </c>
      <c r="B16" s="26"/>
      <c r="C16" s="207"/>
      <c r="D16" s="207"/>
      <c r="E16" s="164"/>
      <c r="F16" s="94"/>
      <c r="G16" s="164"/>
      <c r="H16" s="164"/>
      <c r="I16" s="98"/>
      <c r="J16" s="24"/>
    </row>
    <row r="17" spans="1:10" ht="48" customHeight="1">
      <c r="A17" s="41">
        <v>12</v>
      </c>
      <c r="B17" s="26"/>
      <c r="C17" s="207"/>
      <c r="D17" s="207"/>
      <c r="E17" s="164"/>
      <c r="F17" s="94"/>
      <c r="G17" s="164"/>
      <c r="H17" s="164"/>
      <c r="I17" s="98"/>
      <c r="J17" s="24"/>
    </row>
    <row r="18" spans="1:10" ht="48" customHeight="1">
      <c r="A18" s="41">
        <v>13</v>
      </c>
      <c r="B18" s="26"/>
      <c r="C18" s="207"/>
      <c r="D18" s="207"/>
      <c r="E18" s="164"/>
      <c r="F18" s="164"/>
      <c r="G18" s="164"/>
      <c r="H18" s="164"/>
      <c r="I18" s="164"/>
      <c r="J18" s="24"/>
    </row>
    <row r="19" spans="1:10" ht="48" customHeight="1">
      <c r="A19" s="41">
        <v>14</v>
      </c>
      <c r="B19" s="26"/>
      <c r="C19" s="207"/>
      <c r="D19" s="207"/>
      <c r="E19" s="164"/>
      <c r="F19" s="164"/>
      <c r="G19" s="164"/>
      <c r="H19" s="164"/>
      <c r="I19" s="164"/>
      <c r="J19" s="24"/>
    </row>
    <row r="20" spans="1:10" ht="48" customHeight="1">
      <c r="A20" s="41">
        <v>15</v>
      </c>
      <c r="B20" s="26"/>
      <c r="C20" s="207"/>
      <c r="D20" s="207"/>
      <c r="E20" s="164"/>
      <c r="F20" s="164"/>
      <c r="G20" s="164"/>
      <c r="H20" s="164"/>
      <c r="I20" s="164"/>
      <c r="J20" s="24"/>
    </row>
    <row r="21" spans="1:10" ht="48" customHeight="1">
      <c r="A21" s="41">
        <v>16</v>
      </c>
      <c r="B21" s="26"/>
      <c r="C21" s="207"/>
      <c r="D21" s="207"/>
      <c r="E21" s="164"/>
      <c r="F21" s="164"/>
      <c r="G21" s="164"/>
      <c r="H21" s="164"/>
      <c r="I21" s="164"/>
      <c r="J21" s="24"/>
    </row>
    <row r="22" spans="1:10" ht="48" customHeight="1">
      <c r="A22" s="41">
        <v>17</v>
      </c>
      <c r="B22" s="26"/>
      <c r="C22" s="207"/>
      <c r="D22" s="207"/>
      <c r="E22" s="164"/>
      <c r="F22" s="94"/>
      <c r="G22" s="164"/>
      <c r="H22" s="164"/>
      <c r="I22" s="98"/>
      <c r="J22" s="24"/>
    </row>
    <row r="23" spans="1:10" ht="48" customHeight="1">
      <c r="A23" s="41">
        <v>18</v>
      </c>
      <c r="B23" s="26"/>
      <c r="C23" s="207"/>
      <c r="D23" s="207"/>
      <c r="E23" s="164"/>
      <c r="F23" s="94"/>
      <c r="G23" s="164"/>
      <c r="H23" s="164"/>
      <c r="I23" s="98"/>
      <c r="J23" s="24"/>
    </row>
    <row r="24" spans="1:10" ht="48" customHeight="1">
      <c r="A24" s="41">
        <v>19</v>
      </c>
      <c r="B24" s="26"/>
      <c r="C24" s="207"/>
      <c r="D24" s="207"/>
      <c r="E24" s="164"/>
      <c r="F24" s="94"/>
      <c r="G24" s="164"/>
      <c r="H24" s="164"/>
      <c r="I24" s="98"/>
      <c r="J24" s="24"/>
    </row>
    <row r="25" spans="1:10" ht="48" customHeight="1" thickBot="1">
      <c r="A25" s="170">
        <v>20</v>
      </c>
      <c r="B25" s="54"/>
      <c r="C25" s="208"/>
      <c r="D25" s="208"/>
      <c r="E25" s="171"/>
      <c r="F25" s="171"/>
      <c r="G25" s="171"/>
      <c r="H25" s="171"/>
      <c r="I25" s="171"/>
      <c r="J25" s="57"/>
    </row>
    <row r="26" spans="1:10" ht="40.15" customHeight="1" thickBot="1">
      <c r="A26" s="205" t="s">
        <v>161</v>
      </c>
      <c r="B26" s="206"/>
      <c r="C26" s="204"/>
      <c r="D26" s="204"/>
      <c r="E26" s="172"/>
      <c r="F26" s="172"/>
      <c r="G26" s="172"/>
      <c r="H26" s="172"/>
      <c r="I26" s="172"/>
      <c r="J26" s="173"/>
    </row>
  </sheetData>
  <mergeCells count="27">
    <mergeCell ref="C23:D23"/>
    <mergeCell ref="C14:D14"/>
    <mergeCell ref="C15:D15"/>
    <mergeCell ref="C16:D16"/>
    <mergeCell ref="C17:D17"/>
    <mergeCell ref="C22:D22"/>
    <mergeCell ref="C9:D9"/>
    <mergeCell ref="C10:D10"/>
    <mergeCell ref="C11:D11"/>
    <mergeCell ref="C12:D12"/>
    <mergeCell ref="C13:D13"/>
    <mergeCell ref="C2:H2"/>
    <mergeCell ref="C26:D26"/>
    <mergeCell ref="A26:B26"/>
    <mergeCell ref="C18:D18"/>
    <mergeCell ref="C19:D19"/>
    <mergeCell ref="C20:D20"/>
    <mergeCell ref="C21:D21"/>
    <mergeCell ref="C25:D25"/>
    <mergeCell ref="A2:B2"/>
    <mergeCell ref="C8:D8"/>
    <mergeCell ref="A3:J3"/>
    <mergeCell ref="C5:D5"/>
    <mergeCell ref="C6:D6"/>
    <mergeCell ref="C7:D7"/>
    <mergeCell ref="I2:J2"/>
    <mergeCell ref="C24:D24"/>
  </mergeCells>
  <phoneticPr fontId="2"/>
  <printOptions horizontalCentered="1"/>
  <pageMargins left="0.46" right="0.19685039370078741" top="0.43307086614173229" bottom="0.27559055118110237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9EAA-2F61-4DDF-AFF1-2B4262101EB3}">
  <sheetPr>
    <tabColor rgb="FFFF0000"/>
    <pageSetUpPr fitToPage="1"/>
  </sheetPr>
  <dimension ref="A1:W20"/>
  <sheetViews>
    <sheetView showGridLines="0" zoomScale="80" zoomScaleNormal="80" workbookViewId="0">
      <selection activeCell="B5" sqref="B5"/>
    </sheetView>
  </sheetViews>
  <sheetFormatPr defaultColWidth="8.875" defaultRowHeight="13.5"/>
  <cols>
    <col min="1" max="1" width="4.5" style="9" bestFit="1" customWidth="1"/>
    <col min="2" max="2" width="18.125" style="9" customWidth="1"/>
    <col min="3" max="3" width="8.875" style="9"/>
    <col min="4" max="4" width="18.125" style="9" customWidth="1"/>
    <col min="5" max="5" width="10.5" style="9" customWidth="1"/>
    <col min="6" max="6" width="12.625" style="9" customWidth="1"/>
    <col min="7" max="8" width="12.875" style="9" customWidth="1"/>
    <col min="9" max="9" width="15.75" style="9" customWidth="1"/>
    <col min="10" max="10" width="11" style="9" customWidth="1"/>
    <col min="11" max="11" width="3.5" style="9" customWidth="1"/>
    <col min="12" max="23" width="8.875" style="122"/>
    <col min="24" max="16384" width="8.875" style="9"/>
  </cols>
  <sheetData>
    <row r="1" spans="1:21">
      <c r="B1" s="22" t="s">
        <v>6</v>
      </c>
    </row>
    <row r="2" spans="1:21" ht="35.450000000000003" customHeight="1">
      <c r="A2" s="219" t="s">
        <v>156</v>
      </c>
      <c r="B2" s="219"/>
      <c r="C2" s="219"/>
      <c r="D2" s="219"/>
      <c r="E2" s="219"/>
      <c r="F2" s="219"/>
      <c r="G2" s="168"/>
      <c r="H2" s="168"/>
      <c r="I2" s="16" t="s">
        <v>1</v>
      </c>
      <c r="J2" s="16"/>
      <c r="L2" s="122" t="s">
        <v>153</v>
      </c>
    </row>
    <row r="3" spans="1:21" ht="66" customHeight="1">
      <c r="A3" s="220" t="s">
        <v>60</v>
      </c>
      <c r="B3" s="221"/>
      <c r="C3" s="221"/>
      <c r="D3" s="221"/>
      <c r="E3" s="221"/>
      <c r="F3" s="221"/>
      <c r="G3" s="221"/>
      <c r="H3" s="221"/>
      <c r="I3" s="221"/>
      <c r="J3" s="92"/>
      <c r="L3" s="216" t="s">
        <v>154</v>
      </c>
      <c r="M3" s="217"/>
      <c r="N3" s="217"/>
      <c r="O3" s="217"/>
      <c r="P3" s="217"/>
      <c r="Q3" s="217"/>
      <c r="R3" s="217"/>
      <c r="S3" s="217"/>
      <c r="T3" s="217"/>
      <c r="U3" s="217"/>
    </row>
    <row r="4" spans="1:21" ht="15" customHeight="1">
      <c r="A4" s="10"/>
      <c r="B4" s="11"/>
      <c r="C4" s="11"/>
      <c r="D4" s="11"/>
      <c r="E4" s="11"/>
      <c r="F4" s="11"/>
      <c r="G4" s="11"/>
      <c r="H4" s="11"/>
      <c r="I4" s="11"/>
      <c r="J4" s="93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1:21" ht="39.6" customHeight="1" thickBot="1">
      <c r="A5" s="178" t="s">
        <v>2</v>
      </c>
      <c r="B5" s="38" t="s">
        <v>162</v>
      </c>
      <c r="C5" s="212" t="s">
        <v>4</v>
      </c>
      <c r="D5" s="212"/>
      <c r="E5" s="165" t="s">
        <v>158</v>
      </c>
      <c r="F5" s="39" t="s">
        <v>163</v>
      </c>
      <c r="G5" s="39" t="s">
        <v>159</v>
      </c>
      <c r="H5" s="39" t="s">
        <v>160</v>
      </c>
      <c r="I5" s="179" t="s">
        <v>5</v>
      </c>
      <c r="J5" s="165" t="s">
        <v>105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1:21" ht="43.5" customHeight="1" thickTop="1">
      <c r="A6" s="17">
        <v>1</v>
      </c>
      <c r="B6" s="18" t="s">
        <v>7</v>
      </c>
      <c r="C6" s="222" t="s">
        <v>8</v>
      </c>
      <c r="D6" s="222"/>
      <c r="E6" s="175" t="s">
        <v>21</v>
      </c>
      <c r="F6" s="180">
        <v>2000</v>
      </c>
      <c r="G6" s="181"/>
      <c r="H6" s="181">
        <f>SUM(F6:G6)</f>
        <v>2000</v>
      </c>
      <c r="I6" s="133" t="s">
        <v>9</v>
      </c>
      <c r="J6" s="136">
        <v>35.9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</row>
    <row r="7" spans="1:21" ht="43.5" customHeight="1">
      <c r="A7" s="19">
        <v>2</v>
      </c>
      <c r="B7" s="20" t="s">
        <v>10</v>
      </c>
      <c r="C7" s="218" t="s">
        <v>11</v>
      </c>
      <c r="D7" s="218"/>
      <c r="E7" s="175" t="s">
        <v>21</v>
      </c>
      <c r="F7" s="180">
        <v>2000</v>
      </c>
      <c r="G7" s="181"/>
      <c r="H7" s="182">
        <f t="shared" ref="H7:H14" si="0">F7+G7</f>
        <v>2000</v>
      </c>
      <c r="I7" s="176" t="s">
        <v>12</v>
      </c>
      <c r="J7" s="137">
        <v>36.299999999999997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</row>
    <row r="8" spans="1:21" ht="43.5" customHeight="1">
      <c r="A8" s="19">
        <v>3</v>
      </c>
      <c r="B8" s="20" t="s">
        <v>14</v>
      </c>
      <c r="C8" s="218" t="s">
        <v>66</v>
      </c>
      <c r="D8" s="218"/>
      <c r="E8" s="175" t="s">
        <v>68</v>
      </c>
      <c r="F8" s="180">
        <v>2000</v>
      </c>
      <c r="G8" s="181">
        <v>500</v>
      </c>
      <c r="H8" s="182">
        <f t="shared" si="0"/>
        <v>2500</v>
      </c>
      <c r="I8" s="176" t="s">
        <v>15</v>
      </c>
      <c r="J8" s="138">
        <v>36</v>
      </c>
      <c r="L8" s="217"/>
      <c r="M8" s="217"/>
      <c r="N8" s="217"/>
      <c r="O8" s="217"/>
      <c r="P8" s="217"/>
      <c r="Q8" s="217"/>
      <c r="R8" s="217"/>
      <c r="S8" s="217"/>
      <c r="T8" s="217"/>
      <c r="U8" s="217"/>
    </row>
    <row r="9" spans="1:21" ht="43.5" customHeight="1">
      <c r="A9" s="19">
        <v>4</v>
      </c>
      <c r="B9" s="21" t="s">
        <v>53</v>
      </c>
      <c r="C9" s="218" t="s">
        <v>67</v>
      </c>
      <c r="D9" s="218"/>
      <c r="E9" s="175" t="s">
        <v>70</v>
      </c>
      <c r="F9" s="180">
        <v>2000</v>
      </c>
      <c r="G9" s="181">
        <v>1000</v>
      </c>
      <c r="H9" s="180">
        <f t="shared" si="0"/>
        <v>3000</v>
      </c>
      <c r="I9" s="176" t="s">
        <v>54</v>
      </c>
      <c r="J9" s="137">
        <v>36.6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</row>
    <row r="10" spans="1:21" ht="43.5" customHeight="1">
      <c r="A10" s="19">
        <v>5</v>
      </c>
      <c r="B10" s="21" t="s">
        <v>55</v>
      </c>
      <c r="C10" s="218"/>
      <c r="D10" s="218"/>
      <c r="E10" s="175" t="s">
        <v>72</v>
      </c>
      <c r="F10" s="180">
        <v>2000</v>
      </c>
      <c r="G10" s="181">
        <v>1500</v>
      </c>
      <c r="H10" s="180">
        <f t="shared" si="0"/>
        <v>3500</v>
      </c>
      <c r="I10" s="134" t="s">
        <v>155</v>
      </c>
      <c r="J10" s="137">
        <v>35.799999999999997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</row>
    <row r="11" spans="1:21" ht="43.5" customHeight="1">
      <c r="A11" s="19">
        <v>6</v>
      </c>
      <c r="B11" s="106" t="s">
        <v>56</v>
      </c>
      <c r="C11" s="218"/>
      <c r="D11" s="218"/>
      <c r="E11" s="175" t="s">
        <v>21</v>
      </c>
      <c r="F11" s="180">
        <v>2000</v>
      </c>
      <c r="G11" s="181"/>
      <c r="H11" s="180">
        <f t="shared" si="0"/>
        <v>2000</v>
      </c>
      <c r="I11" s="134" t="s">
        <v>16</v>
      </c>
      <c r="J11" s="137">
        <v>36.299999999999997</v>
      </c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21" ht="43.5" customHeight="1">
      <c r="A12" s="19">
        <v>7</v>
      </c>
      <c r="B12" s="106" t="s">
        <v>57</v>
      </c>
      <c r="C12" s="224"/>
      <c r="D12" s="224"/>
      <c r="E12" s="175" t="s">
        <v>21</v>
      </c>
      <c r="F12" s="180">
        <v>2000</v>
      </c>
      <c r="G12" s="181"/>
      <c r="H12" s="180">
        <f t="shared" si="0"/>
        <v>2000</v>
      </c>
      <c r="I12" s="134" t="s">
        <v>16</v>
      </c>
      <c r="J12" s="137">
        <v>36.4</v>
      </c>
    </row>
    <row r="13" spans="1:21" ht="43.5" customHeight="1">
      <c r="A13" s="19">
        <v>8</v>
      </c>
      <c r="B13" s="20" t="s">
        <v>58</v>
      </c>
      <c r="C13" s="224"/>
      <c r="D13" s="224"/>
      <c r="E13" s="175" t="s">
        <v>21</v>
      </c>
      <c r="F13" s="180">
        <v>2000</v>
      </c>
      <c r="G13" s="181"/>
      <c r="H13" s="180">
        <f t="shared" si="0"/>
        <v>2000</v>
      </c>
      <c r="I13" s="134" t="s">
        <v>17</v>
      </c>
      <c r="J13" s="137">
        <v>35.5</v>
      </c>
    </row>
    <row r="14" spans="1:21" ht="43.5" customHeight="1">
      <c r="A14" s="19">
        <v>9</v>
      </c>
      <c r="B14" s="20" t="s">
        <v>59</v>
      </c>
      <c r="C14" s="224"/>
      <c r="D14" s="224"/>
      <c r="E14" s="175" t="s">
        <v>21</v>
      </c>
      <c r="F14" s="180">
        <v>2000</v>
      </c>
      <c r="G14" s="181"/>
      <c r="H14" s="180">
        <f t="shared" si="0"/>
        <v>2000</v>
      </c>
      <c r="I14" s="134" t="s">
        <v>18</v>
      </c>
      <c r="J14" s="137">
        <v>36.200000000000003</v>
      </c>
    </row>
    <row r="15" spans="1:21" ht="43.5" customHeight="1">
      <c r="A15" s="19">
        <v>10</v>
      </c>
      <c r="B15" s="21"/>
      <c r="C15" s="223"/>
      <c r="D15" s="223"/>
      <c r="E15" s="169"/>
      <c r="F15" s="96"/>
      <c r="G15" s="174"/>
      <c r="H15" s="169"/>
      <c r="I15" s="177"/>
      <c r="J15" s="137"/>
    </row>
    <row r="16" spans="1:21" ht="43.5" customHeight="1">
      <c r="A16" s="19">
        <v>11</v>
      </c>
      <c r="B16" s="21"/>
      <c r="C16" s="223"/>
      <c r="D16" s="223"/>
      <c r="E16" s="169"/>
      <c r="F16" s="96"/>
      <c r="G16" s="185"/>
      <c r="H16" s="184">
        <f>SUM(H6:H15)</f>
        <v>21000</v>
      </c>
      <c r="I16" s="177"/>
      <c r="J16" s="137"/>
    </row>
    <row r="17" spans="1:10" ht="43.5" customHeight="1">
      <c r="A17" s="19">
        <v>12</v>
      </c>
      <c r="B17" s="21"/>
      <c r="C17" s="223"/>
      <c r="D17" s="223"/>
      <c r="E17" s="169"/>
      <c r="F17" s="96"/>
      <c r="G17" s="174"/>
      <c r="H17" s="174"/>
      <c r="I17" s="135"/>
      <c r="J17" s="137"/>
    </row>
    <row r="18" spans="1:10" ht="43.5" customHeight="1">
      <c r="A18" s="19">
        <v>13</v>
      </c>
      <c r="B18" s="21"/>
      <c r="C18" s="223"/>
      <c r="D18" s="223"/>
      <c r="E18" s="169"/>
      <c r="F18" s="96"/>
      <c r="G18" s="174"/>
      <c r="H18" s="174"/>
      <c r="I18" s="135"/>
      <c r="J18" s="137"/>
    </row>
    <row r="19" spans="1:10" ht="43.5" customHeight="1">
      <c r="A19" s="19">
        <v>14</v>
      </c>
      <c r="B19" s="21"/>
      <c r="C19" s="223"/>
      <c r="D19" s="223"/>
      <c r="E19" s="169"/>
      <c r="F19" s="96"/>
      <c r="G19" s="174"/>
      <c r="H19" s="174"/>
      <c r="I19" s="135"/>
      <c r="J19" s="137"/>
    </row>
    <row r="20" spans="1:10" ht="43.5" customHeight="1">
      <c r="A20" s="19">
        <v>15</v>
      </c>
      <c r="B20" s="21"/>
      <c r="C20" s="223"/>
      <c r="D20" s="223"/>
      <c r="E20" s="169"/>
      <c r="F20" s="96"/>
      <c r="G20" s="174"/>
      <c r="H20" s="183">
        <f>SUM(H6:H14)</f>
        <v>21000</v>
      </c>
      <c r="I20" s="135"/>
      <c r="J20" s="137"/>
    </row>
  </sheetData>
  <mergeCells count="19"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L3:U11"/>
    <mergeCell ref="C8:D8"/>
    <mergeCell ref="A2:F2"/>
    <mergeCell ref="A3:I3"/>
    <mergeCell ref="C5:D5"/>
    <mergeCell ref="C6:D6"/>
    <mergeCell ref="C7:D7"/>
  </mergeCells>
  <phoneticPr fontId="2"/>
  <printOptions horizontalCentered="1"/>
  <pageMargins left="0.70866141732283472" right="0.19685039370078741" top="0.43307086614173229" bottom="0.27559055118110237" header="0.31496062992125984" footer="0.31496062992125984"/>
  <pageSetup paperSize="9" scale="69" orientation="landscape" r:id="rId1"/>
  <headerFooter>
    <oddHeader>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6E9D1-B7BC-4F86-9C2E-B68FDD08CE1E}">
  <sheetPr>
    <tabColor rgb="FFFFFF00"/>
    <pageSetUpPr fitToPage="1"/>
  </sheetPr>
  <dimension ref="A1:AA20"/>
  <sheetViews>
    <sheetView showGridLines="0" topLeftCell="A4" zoomScale="80" zoomScaleNormal="80" workbookViewId="0">
      <selection activeCell="A2" sqref="A2:I2"/>
    </sheetView>
  </sheetViews>
  <sheetFormatPr defaultColWidth="8.875" defaultRowHeight="13.5"/>
  <cols>
    <col min="1" max="1" width="4.5" style="9" bestFit="1" customWidth="1"/>
    <col min="2" max="2" width="17.25" style="9" customWidth="1"/>
    <col min="3" max="3" width="22.375" style="9" customWidth="1"/>
    <col min="4" max="4" width="14.625" style="9" customWidth="1"/>
    <col min="5" max="5" width="12.5" style="9" customWidth="1"/>
    <col min="6" max="6" width="14.75" style="9" customWidth="1"/>
    <col min="7" max="7" width="16.75" style="9" customWidth="1"/>
    <col min="8" max="8" width="15.375" style="9" customWidth="1"/>
    <col min="9" max="9" width="15.75" style="9" customWidth="1"/>
    <col min="10" max="10" width="19.875" style="9" customWidth="1"/>
    <col min="11" max="11" width="15.5" style="9" customWidth="1"/>
    <col min="12" max="12" width="10.875" style="9" customWidth="1"/>
    <col min="13" max="13" width="1.5" style="9" customWidth="1"/>
    <col min="14" max="16384" width="8.875" style="9"/>
  </cols>
  <sheetData>
    <row r="1" spans="1:27" ht="14.45" customHeight="1"/>
    <row r="2" spans="1:27" ht="35.450000000000003" customHeight="1">
      <c r="A2" s="226" t="s">
        <v>179</v>
      </c>
      <c r="B2" s="227"/>
      <c r="C2" s="227"/>
      <c r="D2" s="227"/>
      <c r="E2" s="227"/>
      <c r="F2" s="227"/>
      <c r="G2" s="227"/>
      <c r="H2" s="227"/>
      <c r="I2" s="228"/>
      <c r="J2" s="105" t="s">
        <v>1</v>
      </c>
      <c r="K2" s="42"/>
      <c r="L2" s="43"/>
      <c r="N2" s="12"/>
    </row>
    <row r="3" spans="1:27" ht="71.45" customHeight="1">
      <c r="A3" s="229" t="s">
        <v>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1"/>
    </row>
    <row r="4" spans="1:27" ht="10.15" customHeight="1" thickBot="1">
      <c r="A4" s="10"/>
      <c r="B4" s="187"/>
      <c r="C4" s="11"/>
      <c r="D4" s="11"/>
      <c r="E4" s="11"/>
      <c r="F4" s="11"/>
      <c r="G4" s="11"/>
      <c r="H4" s="11"/>
      <c r="I4" s="11"/>
      <c r="J4" s="11"/>
      <c r="K4" s="11"/>
      <c r="L4" s="11"/>
      <c r="P4" s="107"/>
    </row>
    <row r="5" spans="1:27" ht="93.6" customHeight="1" thickBot="1">
      <c r="A5" s="44" t="s">
        <v>2</v>
      </c>
      <c r="B5" s="186" t="s">
        <v>165</v>
      </c>
      <c r="C5" s="45" t="s">
        <v>26</v>
      </c>
      <c r="D5" s="37" t="s">
        <v>170</v>
      </c>
      <c r="E5" s="44" t="s">
        <v>164</v>
      </c>
      <c r="F5" s="190" t="s">
        <v>176</v>
      </c>
      <c r="G5" s="191" t="s">
        <v>178</v>
      </c>
      <c r="H5" s="189" t="s">
        <v>167</v>
      </c>
      <c r="I5" s="188" t="s">
        <v>166</v>
      </c>
      <c r="J5" s="189" t="s">
        <v>171</v>
      </c>
      <c r="K5" s="100" t="s">
        <v>52</v>
      </c>
      <c r="L5" s="46" t="s">
        <v>105</v>
      </c>
    </row>
    <row r="6" spans="1:27" ht="43.5" customHeight="1" thickTop="1">
      <c r="A6" s="47">
        <v>1</v>
      </c>
      <c r="B6" s="28"/>
      <c r="C6" s="32"/>
      <c r="D6" s="110"/>
      <c r="E6" s="34"/>
      <c r="F6" s="31"/>
      <c r="G6" s="112"/>
      <c r="H6" s="112"/>
      <c r="I6" s="113"/>
      <c r="J6" s="104"/>
      <c r="K6" s="101"/>
      <c r="L6" s="48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145"/>
    </row>
    <row r="7" spans="1:27" ht="43.5" customHeight="1">
      <c r="A7" s="49">
        <v>2</v>
      </c>
      <c r="B7" s="25"/>
      <c r="C7" s="33"/>
      <c r="D7" s="110"/>
      <c r="E7" s="35"/>
      <c r="F7" s="30"/>
      <c r="G7" s="114"/>
      <c r="H7" s="114"/>
      <c r="I7" s="115"/>
      <c r="J7" s="104"/>
      <c r="K7" s="102"/>
      <c r="L7" s="50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145"/>
    </row>
    <row r="8" spans="1:27" ht="43.5" customHeight="1">
      <c r="A8" s="49">
        <v>3</v>
      </c>
      <c r="B8" s="26"/>
      <c r="C8" s="23"/>
      <c r="D8" s="110"/>
      <c r="E8" s="36"/>
      <c r="F8" s="24"/>
      <c r="G8" s="116"/>
      <c r="H8" s="116"/>
      <c r="I8" s="115"/>
      <c r="J8" s="104"/>
      <c r="K8" s="102"/>
      <c r="L8" s="50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145"/>
    </row>
    <row r="9" spans="1:27" ht="43.5" customHeight="1">
      <c r="A9" s="49">
        <v>4</v>
      </c>
      <c r="B9" s="26"/>
      <c r="C9" s="23"/>
      <c r="D9" s="110"/>
      <c r="E9" s="36"/>
      <c r="F9" s="24"/>
      <c r="G9" s="116"/>
      <c r="H9" s="116"/>
      <c r="I9" s="115"/>
      <c r="J9" s="104"/>
      <c r="K9" s="102"/>
      <c r="L9" s="50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145"/>
    </row>
    <row r="10" spans="1:27" ht="43.5" customHeight="1">
      <c r="A10" s="49">
        <v>5</v>
      </c>
      <c r="B10" s="26"/>
      <c r="C10" s="23"/>
      <c r="D10" s="110"/>
      <c r="E10" s="36"/>
      <c r="F10" s="24"/>
      <c r="G10" s="116"/>
      <c r="H10" s="116"/>
      <c r="I10" s="115"/>
      <c r="J10" s="104"/>
      <c r="K10" s="102"/>
      <c r="L10" s="50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145"/>
    </row>
    <row r="11" spans="1:27" ht="43.5" customHeight="1">
      <c r="A11" s="49">
        <v>6</v>
      </c>
      <c r="B11" s="26"/>
      <c r="C11" s="23"/>
      <c r="D11" s="110"/>
      <c r="E11" s="36"/>
      <c r="F11" s="24"/>
      <c r="G11" s="116"/>
      <c r="H11" s="116"/>
      <c r="I11" s="115"/>
      <c r="J11" s="104"/>
      <c r="K11" s="102"/>
      <c r="L11" s="50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145"/>
    </row>
    <row r="12" spans="1:27" ht="43.5" customHeight="1">
      <c r="A12" s="49">
        <v>7</v>
      </c>
      <c r="B12" s="26"/>
      <c r="C12" s="23"/>
      <c r="D12" s="110"/>
      <c r="E12" s="36"/>
      <c r="F12" s="24"/>
      <c r="G12" s="116"/>
      <c r="H12" s="116"/>
      <c r="I12" s="115"/>
      <c r="J12" s="104"/>
      <c r="K12" s="102"/>
      <c r="L12" s="50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145"/>
    </row>
    <row r="13" spans="1:27" ht="43.5" customHeight="1">
      <c r="A13" s="49">
        <v>8</v>
      </c>
      <c r="B13" s="26"/>
      <c r="C13" s="23"/>
      <c r="D13" s="110"/>
      <c r="E13" s="36"/>
      <c r="F13" s="24"/>
      <c r="G13" s="116"/>
      <c r="H13" s="116"/>
      <c r="I13" s="115"/>
      <c r="J13" s="104"/>
      <c r="K13" s="102"/>
      <c r="L13" s="50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145"/>
    </row>
    <row r="14" spans="1:27" ht="43.5" customHeight="1">
      <c r="A14" s="49">
        <v>9</v>
      </c>
      <c r="B14" s="26"/>
      <c r="C14" s="23"/>
      <c r="D14" s="110"/>
      <c r="E14" s="36"/>
      <c r="F14" s="24"/>
      <c r="G14" s="116"/>
      <c r="H14" s="116"/>
      <c r="I14" s="115"/>
      <c r="J14" s="104"/>
      <c r="K14" s="102"/>
      <c r="L14" s="50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145"/>
    </row>
    <row r="15" spans="1:27" ht="43.5" customHeight="1" thickBot="1">
      <c r="A15" s="53">
        <v>10</v>
      </c>
      <c r="B15" s="54"/>
      <c r="C15" s="55"/>
      <c r="D15" s="110"/>
      <c r="E15" s="56"/>
      <c r="F15" s="57"/>
      <c r="G15" s="117"/>
      <c r="H15" s="117"/>
      <c r="I15" s="118"/>
      <c r="J15" s="104"/>
      <c r="K15" s="103"/>
      <c r="L15" s="58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145"/>
    </row>
    <row r="16" spans="1:27" ht="32.450000000000003" customHeight="1" thickBot="1">
      <c r="A16" s="205" t="s">
        <v>19</v>
      </c>
      <c r="B16" s="232"/>
      <c r="C16" s="233"/>
      <c r="D16" s="111"/>
      <c r="E16" s="88"/>
      <c r="F16" s="89"/>
      <c r="G16" s="108"/>
      <c r="H16" s="108"/>
      <c r="I16" s="109"/>
      <c r="J16" s="59"/>
      <c r="K16" s="59"/>
      <c r="L16" s="90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2:12">
      <c r="B17" s="125" t="s">
        <v>169</v>
      </c>
      <c r="E17" s="60"/>
      <c r="F17" s="60"/>
      <c r="H17" s="124"/>
      <c r="I17" s="124"/>
      <c r="J17" s="123"/>
      <c r="K17" s="52"/>
    </row>
    <row r="18" spans="2:12" ht="13.15" customHeight="1">
      <c r="B18" s="225" t="s">
        <v>168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</row>
    <row r="19" spans="2:12">
      <c r="B19" s="125" t="s">
        <v>177</v>
      </c>
      <c r="G19" s="127"/>
      <c r="J19" s="52"/>
      <c r="K19" s="52"/>
    </row>
    <row r="20" spans="2:12">
      <c r="J20" s="52"/>
      <c r="K20" s="52"/>
    </row>
  </sheetData>
  <mergeCells count="5">
    <mergeCell ref="B18:L18"/>
    <mergeCell ref="A2:I2"/>
    <mergeCell ref="A3:L3"/>
    <mergeCell ref="A16:C16"/>
    <mergeCell ref="O6:Z16"/>
  </mergeCells>
  <phoneticPr fontId="2"/>
  <printOptions horizontalCentered="1"/>
  <pageMargins left="0.23622047244094491" right="0.15748031496062992" top="0.43307086614173229" bottom="0.11811023622047245" header="0.31496062992125984" footer="0.11811023622047245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98C9-340D-4FF6-B0D1-62C1DC994F69}">
  <sheetPr>
    <tabColor rgb="FFFF0000"/>
    <pageSetUpPr fitToPage="1"/>
  </sheetPr>
  <dimension ref="A1:AC46"/>
  <sheetViews>
    <sheetView topLeftCell="A4" zoomScale="80" zoomScaleNormal="80" workbookViewId="0">
      <selection activeCell="G6" sqref="G6"/>
    </sheetView>
  </sheetViews>
  <sheetFormatPr defaultColWidth="8.875" defaultRowHeight="13.5"/>
  <cols>
    <col min="1" max="1" width="4.5" style="9" bestFit="1" customWidth="1"/>
    <col min="2" max="2" width="16.5" style="9" customWidth="1"/>
    <col min="3" max="3" width="22.75" style="9" customWidth="1"/>
    <col min="4" max="4" width="14" style="9" customWidth="1"/>
    <col min="5" max="5" width="11.25" style="9" customWidth="1"/>
    <col min="6" max="6" width="16.25" style="9" customWidth="1"/>
    <col min="7" max="7" width="13" style="9" customWidth="1"/>
    <col min="8" max="8" width="14" style="9" customWidth="1"/>
    <col min="9" max="9" width="13.75" style="9" customWidth="1"/>
    <col min="10" max="10" width="17.5" style="9" customWidth="1"/>
    <col min="11" max="11" width="11.875" style="9" customWidth="1"/>
    <col min="12" max="12" width="9.125" style="9" customWidth="1"/>
    <col min="13" max="13" width="5.875" style="9" customWidth="1"/>
    <col min="14" max="14" width="5.375" style="9" customWidth="1"/>
    <col min="15" max="15" width="6.75" style="9" customWidth="1"/>
    <col min="16" max="16" width="2.5" style="9" customWidth="1"/>
    <col min="17" max="17" width="7.375" style="9" customWidth="1"/>
    <col min="18" max="18" width="3.5" style="9" customWidth="1"/>
    <col min="19" max="19" width="6.75" style="9" customWidth="1"/>
    <col min="20" max="20" width="4.25" style="9" customWidth="1"/>
    <col min="21" max="21" width="10.75" style="9" customWidth="1"/>
    <col min="22" max="22" width="8" style="9" customWidth="1"/>
    <col min="23" max="23" width="9" style="9" bestFit="1" customWidth="1"/>
    <col min="24" max="24" width="5.5" style="9" customWidth="1"/>
    <col min="25" max="16384" width="8.875" style="9"/>
  </cols>
  <sheetData>
    <row r="1" spans="1:29" ht="19.149999999999999" customHeight="1">
      <c r="B1" s="22" t="s">
        <v>6</v>
      </c>
    </row>
    <row r="2" spans="1:29" ht="35.450000000000003" customHeight="1">
      <c r="A2" s="226" t="s">
        <v>0</v>
      </c>
      <c r="B2" s="227"/>
      <c r="C2" s="150" t="s">
        <v>122</v>
      </c>
      <c r="D2" s="227" t="s">
        <v>133</v>
      </c>
      <c r="E2" s="227"/>
      <c r="F2" s="227"/>
      <c r="G2" s="227"/>
      <c r="H2" s="227"/>
      <c r="I2" s="228"/>
      <c r="J2" s="42" t="s">
        <v>1</v>
      </c>
      <c r="K2" s="43"/>
    </row>
    <row r="3" spans="1:29" ht="66" customHeight="1">
      <c r="A3" s="236" t="s">
        <v>61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N3" s="247" t="s">
        <v>172</v>
      </c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</row>
    <row r="4" spans="1:29" ht="10.1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9" ht="93" customHeight="1" thickBot="1">
      <c r="A5" s="141" t="s">
        <v>2</v>
      </c>
      <c r="B5" s="142" t="s">
        <v>3</v>
      </c>
      <c r="C5" s="143" t="s">
        <v>4</v>
      </c>
      <c r="D5" s="37" t="s">
        <v>170</v>
      </c>
      <c r="E5" s="44" t="s">
        <v>164</v>
      </c>
      <c r="F5" s="190" t="s">
        <v>176</v>
      </c>
      <c r="G5" s="191" t="s">
        <v>178</v>
      </c>
      <c r="H5" s="189" t="s">
        <v>167</v>
      </c>
      <c r="I5" s="188" t="s">
        <v>166</v>
      </c>
      <c r="J5" s="189" t="s">
        <v>171</v>
      </c>
      <c r="K5" s="51" t="s">
        <v>5</v>
      </c>
      <c r="L5" s="51" t="s">
        <v>105</v>
      </c>
    </row>
    <row r="6" spans="1:29" ht="43.5" customHeight="1" thickTop="1">
      <c r="A6" s="61">
        <v>1</v>
      </c>
      <c r="B6" s="62" t="s">
        <v>7</v>
      </c>
      <c r="C6" s="63" t="s">
        <v>8</v>
      </c>
      <c r="D6" s="197">
        <v>2000</v>
      </c>
      <c r="E6" s="79" t="s">
        <v>20</v>
      </c>
      <c r="F6" s="68" t="s">
        <v>83</v>
      </c>
      <c r="G6" s="192"/>
      <c r="H6" s="193">
        <v>13000</v>
      </c>
      <c r="I6" s="194">
        <v>12000</v>
      </c>
      <c r="J6" s="200">
        <f>D6+G6+H6+I6</f>
        <v>27000</v>
      </c>
      <c r="K6" s="64" t="s">
        <v>9</v>
      </c>
      <c r="L6" s="48">
        <v>35.9</v>
      </c>
      <c r="O6" s="235" t="s">
        <v>106</v>
      </c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</row>
    <row r="7" spans="1:29" ht="43.5" customHeight="1">
      <c r="A7" s="36">
        <v>2</v>
      </c>
      <c r="B7" s="26" t="s">
        <v>10</v>
      </c>
      <c r="C7" s="65" t="s">
        <v>62</v>
      </c>
      <c r="D7" s="199">
        <v>2000</v>
      </c>
      <c r="E7" s="80" t="s">
        <v>75</v>
      </c>
      <c r="F7" s="68" t="s">
        <v>84</v>
      </c>
      <c r="G7" s="192"/>
      <c r="H7" s="193">
        <v>8900</v>
      </c>
      <c r="I7" s="196"/>
      <c r="J7" s="193">
        <f>D7+G7+H7+I7</f>
        <v>10900</v>
      </c>
      <c r="K7" s="69" t="s">
        <v>13</v>
      </c>
      <c r="L7" s="50">
        <v>36.200000000000003</v>
      </c>
      <c r="O7" s="248" t="s">
        <v>25</v>
      </c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</row>
    <row r="8" spans="1:29" ht="43.5" customHeight="1">
      <c r="A8" s="36">
        <v>3</v>
      </c>
      <c r="B8" s="25" t="s">
        <v>63</v>
      </c>
      <c r="C8" s="65" t="s">
        <v>22</v>
      </c>
      <c r="D8" s="199">
        <v>2000</v>
      </c>
      <c r="E8" s="80" t="s">
        <v>68</v>
      </c>
      <c r="F8" s="68" t="s">
        <v>69</v>
      </c>
      <c r="G8" s="192">
        <v>500</v>
      </c>
      <c r="H8" s="193"/>
      <c r="I8" s="195"/>
      <c r="J8" s="193">
        <f>D8+G8+H8+I8</f>
        <v>2500</v>
      </c>
      <c r="K8" s="69" t="s">
        <v>17</v>
      </c>
      <c r="L8" s="50">
        <v>36.4</v>
      </c>
      <c r="O8" s="235" t="s">
        <v>135</v>
      </c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</row>
    <row r="9" spans="1:29" ht="43.5" customHeight="1" thickBot="1">
      <c r="A9" s="36">
        <v>4</v>
      </c>
      <c r="B9" s="25" t="s">
        <v>64</v>
      </c>
      <c r="C9" s="65" t="s">
        <v>23</v>
      </c>
      <c r="D9" s="199">
        <v>2000</v>
      </c>
      <c r="E9" s="80" t="s">
        <v>70</v>
      </c>
      <c r="F9" s="68" t="s">
        <v>71</v>
      </c>
      <c r="G9" s="192">
        <v>1000</v>
      </c>
      <c r="H9" s="193"/>
      <c r="I9" s="195"/>
      <c r="J9" s="193">
        <f t="shared" ref="J9:J11" si="0">D9+G9+H9+I9</f>
        <v>3000</v>
      </c>
      <c r="K9" s="69" t="s">
        <v>18</v>
      </c>
      <c r="L9" s="50">
        <v>36.700000000000003</v>
      </c>
      <c r="O9" s="249" t="s">
        <v>107</v>
      </c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9" ht="43.5" customHeight="1">
      <c r="A10" s="36">
        <v>5</v>
      </c>
      <c r="B10" s="25" t="s">
        <v>65</v>
      </c>
      <c r="C10" s="65" t="s">
        <v>23</v>
      </c>
      <c r="D10" s="199">
        <v>2000</v>
      </c>
      <c r="E10" s="80" t="s">
        <v>72</v>
      </c>
      <c r="F10" s="68" t="s">
        <v>73</v>
      </c>
      <c r="G10" s="192">
        <v>1500</v>
      </c>
      <c r="H10" s="193"/>
      <c r="I10" s="195"/>
      <c r="J10" s="193">
        <f t="shared" si="0"/>
        <v>3500</v>
      </c>
      <c r="K10" s="69" t="s">
        <v>24</v>
      </c>
      <c r="L10" s="50">
        <v>36.4</v>
      </c>
      <c r="N10" s="239" t="s">
        <v>173</v>
      </c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1"/>
    </row>
    <row r="11" spans="1:29" ht="43.5" customHeight="1">
      <c r="A11" s="36">
        <v>6</v>
      </c>
      <c r="B11" s="25" t="s">
        <v>65</v>
      </c>
      <c r="C11" s="65" t="s">
        <v>23</v>
      </c>
      <c r="D11" s="198">
        <v>2000</v>
      </c>
      <c r="E11" s="80" t="s">
        <v>74</v>
      </c>
      <c r="F11" s="68"/>
      <c r="G11" s="192"/>
      <c r="H11" s="193"/>
      <c r="I11" s="195"/>
      <c r="J11" s="193">
        <f t="shared" si="0"/>
        <v>2000</v>
      </c>
      <c r="K11" s="69" t="s">
        <v>24</v>
      </c>
      <c r="L11" s="140">
        <v>36</v>
      </c>
      <c r="N11" s="242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43"/>
    </row>
    <row r="12" spans="1:29" ht="43.5" customHeight="1">
      <c r="A12" s="36">
        <v>7</v>
      </c>
      <c r="B12" s="25"/>
      <c r="C12" s="65"/>
      <c r="D12" s="83"/>
      <c r="E12" s="81"/>
      <c r="F12" s="67"/>
      <c r="G12" s="66"/>
      <c r="H12" s="68"/>
      <c r="I12" s="74"/>
      <c r="J12" s="68"/>
      <c r="K12" s="69"/>
      <c r="L12" s="50"/>
      <c r="N12" s="242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43"/>
    </row>
    <row r="13" spans="1:29" ht="43.5" customHeight="1">
      <c r="A13" s="36">
        <v>8</v>
      </c>
      <c r="B13" s="25"/>
      <c r="C13" s="65"/>
      <c r="D13" s="83"/>
      <c r="E13" s="81"/>
      <c r="F13" s="67"/>
      <c r="G13" s="66"/>
      <c r="H13" s="68"/>
      <c r="I13" s="74"/>
      <c r="J13" s="68"/>
      <c r="K13" s="69"/>
      <c r="L13" s="50"/>
      <c r="N13" s="242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43"/>
    </row>
    <row r="14" spans="1:29" ht="43.5" customHeight="1">
      <c r="A14" s="36">
        <v>9</v>
      </c>
      <c r="B14" s="25"/>
      <c r="C14" s="65"/>
      <c r="D14" s="83"/>
      <c r="E14" s="81"/>
      <c r="F14" s="67"/>
      <c r="G14" s="66"/>
      <c r="H14" s="68"/>
      <c r="I14" s="74"/>
      <c r="J14" s="68"/>
      <c r="K14" s="69"/>
      <c r="L14" s="50"/>
      <c r="N14" s="242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43"/>
    </row>
    <row r="15" spans="1:29" ht="43.5" customHeight="1" thickBot="1">
      <c r="A15" s="56">
        <v>10</v>
      </c>
      <c r="B15" s="70"/>
      <c r="C15" s="71"/>
      <c r="D15" s="84"/>
      <c r="E15" s="82"/>
      <c r="F15" s="76"/>
      <c r="G15" s="77"/>
      <c r="H15" s="78"/>
      <c r="I15" s="75"/>
      <c r="J15" s="72"/>
      <c r="K15" s="73"/>
      <c r="L15" s="139"/>
      <c r="N15" s="242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43"/>
    </row>
    <row r="16" spans="1:29" s="43" customFormat="1" ht="32.450000000000003" customHeight="1" thickBot="1">
      <c r="A16" s="237" t="s">
        <v>19</v>
      </c>
      <c r="B16" s="238"/>
      <c r="C16" s="238"/>
      <c r="D16" s="201">
        <f>SUM(D6:D11)</f>
        <v>12000</v>
      </c>
      <c r="E16" s="86"/>
      <c r="F16" s="87"/>
      <c r="G16" s="201">
        <f>SUM(G6:G11)</f>
        <v>3000</v>
      </c>
      <c r="H16" s="201">
        <f>SUM(H6:H11)</f>
        <v>21900</v>
      </c>
      <c r="I16" s="201">
        <f>SUM(I6:I11)</f>
        <v>12000</v>
      </c>
      <c r="J16" s="202">
        <f>SUM(J6:J11)</f>
        <v>48900</v>
      </c>
      <c r="K16" s="85"/>
      <c r="M16" s="9"/>
      <c r="N16" s="242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43"/>
    </row>
    <row r="17" spans="2:29" ht="13.15" customHeight="1">
      <c r="D17" s="126"/>
      <c r="E17" s="60"/>
      <c r="F17" s="60"/>
      <c r="G17" s="60"/>
      <c r="H17" s="146"/>
      <c r="N17" s="242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43"/>
    </row>
    <row r="18" spans="2:29" ht="13.15" customHeight="1">
      <c r="B18" s="225" t="s">
        <v>168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N18" s="242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43"/>
    </row>
    <row r="19" spans="2:29" ht="16.149999999999999" customHeight="1">
      <c r="B19" s="125" t="s">
        <v>177</v>
      </c>
      <c r="G19" s="127"/>
      <c r="J19" s="52"/>
      <c r="K19" s="52"/>
      <c r="N19" s="242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43"/>
    </row>
    <row r="20" spans="2:29" ht="16.149999999999999" customHeight="1">
      <c r="N20" s="242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43"/>
    </row>
    <row r="21" spans="2:29" ht="16.149999999999999" customHeight="1">
      <c r="N21" s="242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43"/>
    </row>
    <row r="22" spans="2:29" ht="16.149999999999999" customHeight="1">
      <c r="B22" s="147" t="s">
        <v>121</v>
      </c>
      <c r="C22" s="147"/>
      <c r="E22" s="147"/>
      <c r="F22" s="147"/>
      <c r="G22" s="147"/>
      <c r="H22" s="147"/>
      <c r="I22" s="131" t="s">
        <v>150</v>
      </c>
      <c r="J22" s="147"/>
      <c r="N22" s="242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43"/>
    </row>
    <row r="23" spans="2:29" ht="16.149999999999999" customHeight="1">
      <c r="B23" s="148" t="s">
        <v>99</v>
      </c>
      <c r="C23" s="149" t="s">
        <v>122</v>
      </c>
      <c r="D23" s="132" t="s">
        <v>108</v>
      </c>
      <c r="E23" s="149"/>
      <c r="F23" s="149"/>
      <c r="H23" s="132"/>
      <c r="I23" s="131" t="s">
        <v>136</v>
      </c>
      <c r="N23" s="242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43"/>
    </row>
    <row r="24" spans="2:29" ht="16.149999999999999" customHeight="1">
      <c r="B24" s="148" t="s">
        <v>100</v>
      </c>
      <c r="C24" s="149" t="s">
        <v>123</v>
      </c>
      <c r="D24" s="132" t="s">
        <v>134</v>
      </c>
      <c r="E24" s="149"/>
      <c r="F24" s="149"/>
      <c r="H24" s="132"/>
      <c r="I24" s="131" t="s">
        <v>137</v>
      </c>
      <c r="N24" s="242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43"/>
    </row>
    <row r="25" spans="2:29" ht="16.149999999999999" customHeight="1">
      <c r="B25" s="148" t="s">
        <v>101</v>
      </c>
      <c r="C25" s="149" t="s">
        <v>124</v>
      </c>
      <c r="D25" s="132" t="s">
        <v>111</v>
      </c>
      <c r="E25" s="149"/>
      <c r="F25" s="149"/>
      <c r="H25" s="132"/>
      <c r="I25" s="131" t="s">
        <v>138</v>
      </c>
      <c r="N25" s="242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43"/>
    </row>
    <row r="26" spans="2:29" ht="16.149999999999999" customHeight="1">
      <c r="B26" s="148" t="s">
        <v>102</v>
      </c>
      <c r="C26" s="149" t="s">
        <v>125</v>
      </c>
      <c r="D26" s="132" t="s">
        <v>113</v>
      </c>
      <c r="E26" s="149"/>
      <c r="F26" s="149"/>
      <c r="H26" s="132"/>
      <c r="I26" s="131" t="s">
        <v>139</v>
      </c>
      <c r="N26" s="242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43"/>
    </row>
    <row r="27" spans="2:29" ht="16.149999999999999" customHeight="1">
      <c r="B27" s="148" t="s">
        <v>103</v>
      </c>
      <c r="C27" s="149" t="s">
        <v>126</v>
      </c>
      <c r="D27" s="132" t="s">
        <v>115</v>
      </c>
      <c r="E27" s="149"/>
      <c r="F27" s="149"/>
      <c r="H27" s="132"/>
      <c r="I27" s="131" t="s">
        <v>140</v>
      </c>
      <c r="N27" s="242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43"/>
    </row>
    <row r="28" spans="2:29" ht="16.149999999999999" customHeight="1">
      <c r="B28" s="148" t="s">
        <v>104</v>
      </c>
      <c r="C28" s="149" t="s">
        <v>127</v>
      </c>
      <c r="D28" s="132" t="s">
        <v>116</v>
      </c>
      <c r="E28" s="149"/>
      <c r="F28" s="149"/>
      <c r="H28" s="132"/>
      <c r="I28" s="131" t="s">
        <v>141</v>
      </c>
      <c r="N28" s="242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43"/>
    </row>
    <row r="29" spans="2:29" ht="16.149999999999999" customHeight="1" thickBot="1">
      <c r="B29" s="148" t="s">
        <v>118</v>
      </c>
      <c r="C29" s="149" t="s">
        <v>128</v>
      </c>
      <c r="D29" s="132" t="s">
        <v>119</v>
      </c>
      <c r="E29" s="149"/>
      <c r="F29" s="149"/>
      <c r="H29" s="132"/>
      <c r="I29" s="131" t="s">
        <v>142</v>
      </c>
      <c r="N29" s="244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</row>
    <row r="30" spans="2:29" ht="16.149999999999999" customHeight="1">
      <c r="B30" s="148" t="s">
        <v>109</v>
      </c>
      <c r="C30" s="147" t="s">
        <v>129</v>
      </c>
      <c r="D30" s="147"/>
      <c r="E30" s="132"/>
      <c r="F30" s="132"/>
      <c r="G30" s="132"/>
      <c r="H30" s="132"/>
      <c r="I30" s="151" t="s">
        <v>143</v>
      </c>
      <c r="J30" s="132"/>
    </row>
    <row r="31" spans="2:29" ht="16.149999999999999" customHeight="1">
      <c r="B31" s="148" t="s">
        <v>110</v>
      </c>
      <c r="C31" s="147" t="s">
        <v>130</v>
      </c>
      <c r="D31" s="147"/>
      <c r="F31" s="132"/>
      <c r="G31" s="132"/>
      <c r="H31" s="132"/>
      <c r="I31" s="131" t="s">
        <v>144</v>
      </c>
      <c r="J31" s="132"/>
    </row>
    <row r="32" spans="2:29" ht="16.149999999999999" customHeight="1">
      <c r="B32" s="148" t="s">
        <v>112</v>
      </c>
      <c r="C32" s="147" t="s">
        <v>131</v>
      </c>
      <c r="D32" s="147"/>
      <c r="F32" s="131"/>
      <c r="G32" s="131"/>
      <c r="H32" s="131"/>
      <c r="I32" s="151" t="s">
        <v>145</v>
      </c>
      <c r="J32" s="131"/>
    </row>
    <row r="33" spans="2:22" ht="16.149999999999999" customHeight="1">
      <c r="B33" s="148" t="s">
        <v>114</v>
      </c>
      <c r="C33" s="147" t="s">
        <v>132</v>
      </c>
      <c r="D33" s="147"/>
      <c r="E33" s="131"/>
      <c r="F33" s="131"/>
      <c r="G33" s="131"/>
      <c r="H33" s="131"/>
      <c r="I33" s="131" t="s">
        <v>146</v>
      </c>
      <c r="J33" s="131"/>
      <c r="K33" s="147"/>
      <c r="L33" s="147"/>
      <c r="M33" s="147"/>
      <c r="N33" s="132"/>
      <c r="T33" s="132"/>
      <c r="U33" s="132"/>
      <c r="V33" s="132"/>
    </row>
    <row r="34" spans="2:22" ht="16.149999999999999" customHeight="1">
      <c r="B34" s="132"/>
      <c r="C34" s="132"/>
      <c r="D34" s="132"/>
      <c r="I34" s="131" t="s">
        <v>147</v>
      </c>
      <c r="K34" s="132"/>
      <c r="L34" s="132"/>
      <c r="M34" s="132"/>
      <c r="N34" s="132"/>
      <c r="T34" s="132"/>
      <c r="U34" s="132"/>
      <c r="V34" s="132"/>
    </row>
    <row r="35" spans="2:22" ht="16.149999999999999" customHeight="1">
      <c r="B35" s="132"/>
      <c r="C35" s="132" t="s">
        <v>117</v>
      </c>
      <c r="I35" s="131" t="s">
        <v>148</v>
      </c>
      <c r="K35" s="132"/>
      <c r="L35" s="132"/>
      <c r="M35" s="132"/>
      <c r="N35" s="132"/>
      <c r="T35" s="132"/>
      <c r="U35" s="132"/>
      <c r="V35" s="132"/>
    </row>
    <row r="36" spans="2:22" ht="16.149999999999999" customHeight="1">
      <c r="B36" s="132"/>
      <c r="C36" s="132" t="s">
        <v>120</v>
      </c>
      <c r="I36" s="131" t="s">
        <v>149</v>
      </c>
      <c r="K36" s="132"/>
      <c r="L36" s="132"/>
      <c r="M36" s="132"/>
      <c r="N36" s="132"/>
      <c r="T36" s="132"/>
      <c r="U36" s="132"/>
      <c r="V36" s="132"/>
    </row>
    <row r="37" spans="2:22" ht="16.149999999999999" customHeight="1">
      <c r="K37" s="132"/>
      <c r="L37" s="132"/>
      <c r="M37" s="132"/>
      <c r="N37" s="132"/>
      <c r="T37" s="132"/>
      <c r="U37" s="132"/>
      <c r="V37" s="132"/>
    </row>
    <row r="38" spans="2:22" ht="16.149999999999999" customHeight="1">
      <c r="K38" s="132"/>
      <c r="L38" s="132"/>
      <c r="M38" s="132"/>
      <c r="N38" s="132"/>
      <c r="T38" s="132"/>
      <c r="U38" s="132"/>
      <c r="V38" s="132"/>
    </row>
    <row r="39" spans="2:22" ht="16.149999999999999" customHeight="1">
      <c r="L39" s="132"/>
      <c r="M39" s="132"/>
      <c r="N39" s="132"/>
      <c r="T39" s="132"/>
      <c r="U39" s="132"/>
      <c r="V39" s="132"/>
    </row>
    <row r="40" spans="2:22" ht="16.149999999999999" customHeight="1">
      <c r="L40" s="132"/>
      <c r="M40" s="132"/>
      <c r="N40" s="132"/>
      <c r="T40" s="132"/>
      <c r="U40" s="132"/>
      <c r="V40" s="132"/>
    </row>
    <row r="41" spans="2:22" ht="16.149999999999999" customHeight="1">
      <c r="K41" s="132"/>
      <c r="L41" s="132"/>
      <c r="M41" s="132"/>
      <c r="N41" s="132"/>
      <c r="T41" s="132"/>
      <c r="U41" s="132"/>
      <c r="V41" s="132"/>
    </row>
    <row r="42" spans="2:22" ht="16.149999999999999" customHeight="1"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2:22" ht="16.149999999999999" customHeight="1"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</row>
    <row r="44" spans="2:22" ht="16.149999999999999" customHeight="1"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</row>
    <row r="45" spans="2:22" ht="16.149999999999999" customHeight="1"/>
    <row r="46" spans="2:22" ht="16.149999999999999" customHeight="1"/>
  </sheetData>
  <mergeCells count="11">
    <mergeCell ref="A2:B2"/>
    <mergeCell ref="D2:I2"/>
    <mergeCell ref="O8:AA8"/>
    <mergeCell ref="A3:K3"/>
    <mergeCell ref="A16:C16"/>
    <mergeCell ref="N10:AC29"/>
    <mergeCell ref="N3:Y3"/>
    <mergeCell ref="O6:AA6"/>
    <mergeCell ref="O7:Z7"/>
    <mergeCell ref="O9:Z9"/>
    <mergeCell ref="B18:L18"/>
  </mergeCells>
  <phoneticPr fontId="2"/>
  <dataValidations count="1">
    <dataValidation type="list" allowBlank="1" showInputMessage="1" sqref="C2" xr:uid="{26FD8E3D-789F-4FE6-9A59-788D3C30839C}">
      <formula1>$C$22:$C$33</formula1>
    </dataValidation>
  </dataValidations>
  <printOptions horizontalCentered="1"/>
  <pageMargins left="0.23622047244094491" right="0.19685039370078741" top="0.43" bottom="0.11811023622047245" header="0.23" footer="0.11811023622047245"/>
  <pageSetup paperSize="9" scale="81" orientation="landscape" r:id="rId1"/>
  <headerFooter>
    <oddHeader>&amp;R&amp;A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2CBFF-BBD6-41F2-9BF7-401835E2BDA7}">
  <sheetPr>
    <tabColor theme="9" tint="-0.499984740745262"/>
    <pageSetUpPr fitToPage="1"/>
  </sheetPr>
  <dimension ref="A1:L30"/>
  <sheetViews>
    <sheetView showGridLines="0" topLeftCell="A10" zoomScale="80" zoomScaleNormal="80" workbookViewId="0">
      <selection activeCell="C3" sqref="C3:E3"/>
    </sheetView>
  </sheetViews>
  <sheetFormatPr defaultRowHeight="13.5"/>
  <cols>
    <col min="1" max="8" width="10.625" customWidth="1"/>
    <col min="11" max="11" width="4" customWidth="1"/>
    <col min="12" max="12" width="5.25" customWidth="1"/>
  </cols>
  <sheetData>
    <row r="1" spans="1:12" ht="33.75" customHeight="1">
      <c r="A1" s="258" t="s">
        <v>29</v>
      </c>
      <c r="B1" s="258"/>
      <c r="C1" s="258"/>
      <c r="D1" s="258"/>
      <c r="E1" s="258"/>
      <c r="F1" s="258"/>
      <c r="G1" s="258"/>
      <c r="H1" s="259" t="s">
        <v>43</v>
      </c>
      <c r="I1" s="259"/>
      <c r="J1" s="259"/>
      <c r="K1" s="97"/>
    </row>
    <row r="2" spans="1:12" ht="30" customHeight="1">
      <c r="A2" s="260"/>
      <c r="B2" s="260"/>
      <c r="C2" s="260"/>
      <c r="D2" s="260"/>
      <c r="E2" s="260"/>
      <c r="F2" s="152" t="s">
        <v>30</v>
      </c>
    </row>
    <row r="3" spans="1:12" ht="30" customHeight="1">
      <c r="A3" s="2" t="s">
        <v>32</v>
      </c>
    </row>
    <row r="4" spans="1:12" ht="30" customHeight="1">
      <c r="B4" s="153" t="s">
        <v>33</v>
      </c>
      <c r="C4" s="261"/>
      <c r="D4" s="261"/>
      <c r="E4" s="261"/>
      <c r="F4" s="261"/>
      <c r="G4" s="3"/>
      <c r="H4" s="3"/>
    </row>
    <row r="5" spans="1:12" ht="30" customHeight="1">
      <c r="B5" s="254" t="s">
        <v>34</v>
      </c>
      <c r="C5" s="254"/>
      <c r="D5" s="255"/>
      <c r="E5" s="256"/>
      <c r="F5" s="256"/>
      <c r="G5" s="155"/>
      <c r="H5" s="155"/>
      <c r="I5" s="155"/>
    </row>
    <row r="6" spans="1:12" ht="30" customHeight="1">
      <c r="B6" s="154"/>
      <c r="C6" s="154"/>
      <c r="D6" s="252"/>
      <c r="E6" s="252"/>
      <c r="F6" s="252"/>
      <c r="G6" s="252"/>
      <c r="H6" s="252"/>
      <c r="I6" s="252"/>
      <c r="J6" s="252"/>
      <c r="K6" s="252"/>
    </row>
    <row r="7" spans="1:12" ht="30" customHeight="1">
      <c r="B7" s="257" t="s">
        <v>47</v>
      </c>
      <c r="C7" s="257"/>
      <c r="D7" s="257"/>
      <c r="E7" s="257"/>
      <c r="F7" s="257"/>
      <c r="G7" s="257"/>
      <c r="H7" s="257"/>
      <c r="I7" s="257"/>
    </row>
    <row r="8" spans="1:12" ht="30" customHeight="1">
      <c r="B8" s="251" t="s">
        <v>35</v>
      </c>
      <c r="C8" s="251"/>
      <c r="D8" s="251"/>
      <c r="E8" s="251"/>
      <c r="F8" s="251"/>
      <c r="G8" s="251"/>
    </row>
    <row r="9" spans="1:12" ht="37.9" customHeight="1">
      <c r="B9" s="251" t="s">
        <v>45</v>
      </c>
      <c r="C9" s="251"/>
      <c r="D9" s="251"/>
      <c r="E9" s="251"/>
      <c r="F9" s="251"/>
      <c r="G9" s="251"/>
    </row>
    <row r="10" spans="1:12" ht="40.9" customHeight="1">
      <c r="A10" s="2" t="s">
        <v>36</v>
      </c>
      <c r="B10" s="156" t="s">
        <v>37</v>
      </c>
      <c r="C10" s="156"/>
      <c r="D10" s="156"/>
      <c r="E10" s="156"/>
      <c r="F10" s="156"/>
      <c r="G10" s="156"/>
      <c r="H10" s="156"/>
      <c r="I10" s="156"/>
      <c r="J10" s="158"/>
      <c r="K10" s="158"/>
      <c r="L10" s="158"/>
    </row>
    <row r="11" spans="1:12" ht="40.9" customHeight="1">
      <c r="A11" s="2"/>
      <c r="B11" s="157" t="s">
        <v>38</v>
      </c>
      <c r="C11" s="157"/>
      <c r="D11" s="157"/>
      <c r="E11" s="157"/>
      <c r="F11" s="157"/>
      <c r="G11" s="157"/>
      <c r="H11" s="158"/>
      <c r="I11" s="158"/>
      <c r="J11" s="158"/>
      <c r="K11" s="158"/>
      <c r="L11" s="158"/>
    </row>
    <row r="12" spans="1:12" ht="40.9" customHeight="1">
      <c r="A12" s="1"/>
      <c r="B12" s="159" t="s">
        <v>98</v>
      </c>
      <c r="C12" s="157"/>
      <c r="D12" s="159"/>
      <c r="E12" s="159"/>
      <c r="F12" s="159"/>
      <c r="G12" s="160" t="s">
        <v>40</v>
      </c>
      <c r="H12" s="161"/>
      <c r="I12" s="158"/>
      <c r="J12" s="158"/>
      <c r="K12" s="158"/>
      <c r="L12" s="158"/>
    </row>
    <row r="13" spans="1:12" ht="40.9" customHeight="1">
      <c r="A13" s="1"/>
      <c r="B13" s="159" t="s">
        <v>41</v>
      </c>
      <c r="C13" s="157"/>
      <c r="D13" s="159"/>
      <c r="E13" s="159"/>
      <c r="F13" s="159"/>
      <c r="G13" s="160"/>
      <c r="H13" s="162"/>
      <c r="I13" s="156"/>
      <c r="J13" s="158"/>
      <c r="K13" s="158"/>
      <c r="L13" s="158"/>
    </row>
    <row r="18" spans="1:12" ht="33.75" customHeight="1">
      <c r="A18" s="258" t="s">
        <v>29</v>
      </c>
      <c r="B18" s="258"/>
      <c r="C18" s="258"/>
      <c r="D18" s="258"/>
      <c r="E18" s="258"/>
      <c r="F18" s="258"/>
      <c r="G18" s="258"/>
      <c r="H18" s="259" t="s">
        <v>43</v>
      </c>
      <c r="I18" s="259"/>
      <c r="J18" s="259"/>
      <c r="K18" s="144"/>
    </row>
    <row r="19" spans="1:12" ht="30" customHeight="1">
      <c r="A19" s="260"/>
      <c r="B19" s="260"/>
      <c r="C19" s="260"/>
      <c r="D19" s="260"/>
      <c r="E19" s="260"/>
      <c r="F19" s="152" t="s">
        <v>30</v>
      </c>
    </row>
    <row r="20" spans="1:12" ht="30" customHeight="1">
      <c r="A20" s="2" t="s">
        <v>32</v>
      </c>
    </row>
    <row r="21" spans="1:12" ht="30" customHeight="1">
      <c r="B21" s="153" t="s">
        <v>33</v>
      </c>
      <c r="C21" s="253"/>
      <c r="D21" s="253"/>
      <c r="E21" s="253"/>
      <c r="F21" s="253"/>
      <c r="G21" s="3"/>
      <c r="H21" s="3"/>
    </row>
    <row r="22" spans="1:12" ht="30" customHeight="1">
      <c r="B22" s="254" t="s">
        <v>34</v>
      </c>
      <c r="C22" s="254"/>
      <c r="D22" s="255"/>
      <c r="E22" s="256"/>
      <c r="F22" s="256"/>
      <c r="G22" s="155"/>
      <c r="H22" s="155"/>
      <c r="I22" s="155"/>
    </row>
    <row r="23" spans="1:12" ht="30" customHeight="1">
      <c r="B23" s="154"/>
      <c r="C23" s="154"/>
      <c r="D23" s="252"/>
      <c r="E23" s="252"/>
      <c r="F23" s="252"/>
      <c r="G23" s="252"/>
      <c r="H23" s="252"/>
      <c r="I23" s="252"/>
      <c r="J23" s="252"/>
      <c r="K23" s="252"/>
    </row>
    <row r="24" spans="1:12" ht="30" customHeight="1">
      <c r="B24" s="257" t="s">
        <v>47</v>
      </c>
      <c r="C24" s="257"/>
      <c r="D24" s="257"/>
      <c r="E24" s="257"/>
      <c r="F24" s="257"/>
      <c r="G24" s="257"/>
      <c r="H24" s="257"/>
      <c r="I24" s="257"/>
    </row>
    <row r="25" spans="1:12" ht="37.9" customHeight="1">
      <c r="B25" s="251" t="s">
        <v>35</v>
      </c>
      <c r="C25" s="251"/>
      <c r="D25" s="251"/>
      <c r="E25" s="251"/>
      <c r="F25" s="251"/>
      <c r="G25" s="251"/>
    </row>
    <row r="26" spans="1:12" ht="40.9" customHeight="1">
      <c r="B26" s="251" t="s">
        <v>45</v>
      </c>
      <c r="C26" s="251"/>
      <c r="D26" s="251"/>
      <c r="E26" s="251"/>
      <c r="F26" s="251"/>
      <c r="G26" s="251"/>
    </row>
    <row r="27" spans="1:12" ht="40.9" customHeight="1">
      <c r="A27" s="2" t="s">
        <v>36</v>
      </c>
      <c r="B27" s="156" t="s">
        <v>37</v>
      </c>
      <c r="C27" s="156"/>
      <c r="D27" s="156"/>
      <c r="E27" s="156"/>
      <c r="F27" s="156"/>
      <c r="G27" s="156"/>
      <c r="H27" s="156"/>
      <c r="I27" s="156"/>
      <c r="J27" s="158"/>
      <c r="K27" s="158"/>
      <c r="L27" s="158"/>
    </row>
    <row r="28" spans="1:12" ht="40.9" customHeight="1">
      <c r="A28" s="2"/>
      <c r="B28" s="157" t="s">
        <v>38</v>
      </c>
      <c r="C28" s="157"/>
      <c r="D28" s="157"/>
      <c r="E28" s="157"/>
      <c r="F28" s="157"/>
      <c r="G28" s="157"/>
      <c r="H28" s="158"/>
      <c r="I28" s="158"/>
      <c r="J28" s="158"/>
      <c r="K28" s="158"/>
      <c r="L28" s="158"/>
    </row>
    <row r="29" spans="1:12" ht="40.9" customHeight="1">
      <c r="A29" s="1"/>
      <c r="B29" s="159" t="s">
        <v>98</v>
      </c>
      <c r="C29" s="157"/>
      <c r="D29" s="159"/>
      <c r="E29" s="159"/>
      <c r="F29" s="159"/>
      <c r="G29" s="160" t="s">
        <v>40</v>
      </c>
      <c r="H29" s="161"/>
      <c r="I29" s="158"/>
      <c r="J29" s="158"/>
      <c r="K29" s="158"/>
      <c r="L29" s="158"/>
    </row>
    <row r="30" spans="1:12" ht="39.6" customHeight="1">
      <c r="A30" s="1"/>
      <c r="B30" s="159" t="s">
        <v>41</v>
      </c>
      <c r="C30" s="157"/>
      <c r="D30" s="159"/>
      <c r="E30" s="159"/>
      <c r="F30" s="159"/>
      <c r="G30" s="160"/>
      <c r="H30" s="162"/>
      <c r="I30" s="156"/>
      <c r="J30" s="158"/>
      <c r="K30" s="158"/>
      <c r="L30" s="158"/>
    </row>
  </sheetData>
  <mergeCells count="20">
    <mergeCell ref="A1:G1"/>
    <mergeCell ref="H1:J1"/>
    <mergeCell ref="A2:E2"/>
    <mergeCell ref="C4:F4"/>
    <mergeCell ref="B5:C5"/>
    <mergeCell ref="D5:F5"/>
    <mergeCell ref="B26:G26"/>
    <mergeCell ref="D23:K23"/>
    <mergeCell ref="D6:K6"/>
    <mergeCell ref="C21:F21"/>
    <mergeCell ref="B22:C22"/>
    <mergeCell ref="D22:F22"/>
    <mergeCell ref="B25:G25"/>
    <mergeCell ref="B8:G8"/>
    <mergeCell ref="B9:G9"/>
    <mergeCell ref="B7:I7"/>
    <mergeCell ref="A18:G18"/>
    <mergeCell ref="H18:J18"/>
    <mergeCell ref="A19:E19"/>
    <mergeCell ref="B24:I24"/>
  </mergeCells>
  <phoneticPr fontId="2"/>
  <printOptions horizontalCentered="1"/>
  <pageMargins left="0.35433070866141736" right="0.39370078740157483" top="0.55118110236220474" bottom="0.19685039370078741" header="0.35433070866141736" footer="0.19685039370078741"/>
  <pageSetup paperSize="9" scale="89" orientation="portrait" horizont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2AD82BE5-E626-45FC-AA55-257DB4FFF2F5}">
          <x14:formula1>
            <xm:f>'②役員日当（日当＋交通費+宿泊費)記入例'!$I$21:$I$36</xm:f>
          </x14:formula1>
          <xm:sqref>A2:E2 A19:E19</xm:sqref>
        </x14:dataValidation>
        <x14:dataValidation type="list" allowBlank="1" showInputMessage="1" xr:uid="{F135858B-ECCC-4005-BA18-8AB6550B0B0E}">
          <x14:formula1>
            <xm:f>'②役員日当（日当＋交通費+宿泊費)記入例'!$C$22:$C$33</xm:f>
          </x14:formula1>
          <xm:sqref>D5 D22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89F7-1111-4A96-9CA3-ABC4F9B3B670}">
  <sheetPr>
    <tabColor rgb="FFFF0000"/>
    <pageSetUpPr fitToPage="1"/>
  </sheetPr>
  <dimension ref="A1:Q28"/>
  <sheetViews>
    <sheetView showGridLines="0" zoomScale="80" zoomScaleNormal="80" workbookViewId="0">
      <selection activeCell="C3" sqref="C3:E3"/>
    </sheetView>
  </sheetViews>
  <sheetFormatPr defaultRowHeight="13.5"/>
  <cols>
    <col min="1" max="8" width="10.625" customWidth="1"/>
    <col min="11" max="11" width="4" customWidth="1"/>
    <col min="12" max="12" width="5.25" customWidth="1"/>
    <col min="13" max="13" width="61.75" style="13" bestFit="1" customWidth="1"/>
  </cols>
  <sheetData>
    <row r="1" spans="1:17" ht="33.75" customHeight="1">
      <c r="A1" s="258" t="s">
        <v>29</v>
      </c>
      <c r="B1" s="258"/>
      <c r="C1" s="258"/>
      <c r="D1" s="258"/>
      <c r="E1" s="258"/>
      <c r="F1" s="258"/>
      <c r="G1" s="258"/>
      <c r="H1" s="259" t="s">
        <v>43</v>
      </c>
      <c r="I1" s="259"/>
      <c r="J1" s="259"/>
      <c r="K1" s="119"/>
      <c r="M1" s="264" t="s">
        <v>46</v>
      </c>
      <c r="N1" s="264"/>
      <c r="O1" s="264"/>
      <c r="P1" s="264"/>
      <c r="Q1" s="91"/>
    </row>
    <row r="2" spans="1:17" ht="30" customHeight="1">
      <c r="A2" s="260" t="s">
        <v>136</v>
      </c>
      <c r="B2" s="260"/>
      <c r="C2" s="260"/>
      <c r="D2" s="260"/>
      <c r="E2" s="260"/>
      <c r="F2" s="152" t="s">
        <v>30</v>
      </c>
    </row>
    <row r="3" spans="1:17" ht="30" customHeight="1">
      <c r="A3" s="2" t="s">
        <v>32</v>
      </c>
      <c r="M3" s="247" t="s">
        <v>31</v>
      </c>
      <c r="N3" s="247"/>
      <c r="O3" s="247"/>
    </row>
    <row r="4" spans="1:17" ht="30" customHeight="1">
      <c r="B4" s="153" t="s">
        <v>33</v>
      </c>
      <c r="C4" s="263">
        <v>10000</v>
      </c>
      <c r="D4" s="261"/>
      <c r="E4" s="261"/>
      <c r="F4" s="261"/>
      <c r="G4" s="3"/>
      <c r="H4" s="3"/>
      <c r="M4" s="15" t="s">
        <v>27</v>
      </c>
    </row>
    <row r="5" spans="1:17" ht="24" customHeight="1">
      <c r="B5" s="254" t="s">
        <v>34</v>
      </c>
      <c r="C5" s="254"/>
      <c r="D5" s="255" t="s">
        <v>128</v>
      </c>
      <c r="E5" s="256"/>
      <c r="F5" s="256"/>
      <c r="G5" s="155"/>
      <c r="H5" s="155"/>
      <c r="I5" s="155"/>
    </row>
    <row r="6" spans="1:17" ht="24" customHeight="1">
      <c r="B6" s="154"/>
      <c r="C6" s="154"/>
      <c r="D6" s="252" t="s">
        <v>151</v>
      </c>
      <c r="E6" s="252"/>
      <c r="F6" s="252"/>
      <c r="G6" s="252"/>
      <c r="H6" s="252"/>
      <c r="I6" s="252"/>
      <c r="J6" s="252"/>
      <c r="K6" s="252"/>
      <c r="M6" s="262" t="s">
        <v>48</v>
      </c>
      <c r="N6" s="262"/>
      <c r="O6" s="262"/>
      <c r="P6" s="262"/>
    </row>
    <row r="7" spans="1:17" ht="30" customHeight="1">
      <c r="B7" s="257" t="s">
        <v>82</v>
      </c>
      <c r="C7" s="257"/>
      <c r="D7" s="257"/>
      <c r="E7" s="257"/>
      <c r="F7" s="257"/>
      <c r="G7" s="257"/>
      <c r="H7" s="257"/>
      <c r="I7" s="257"/>
      <c r="M7" s="262" t="s">
        <v>49</v>
      </c>
      <c r="N7" s="262"/>
      <c r="O7" s="262"/>
      <c r="P7" s="262"/>
    </row>
    <row r="8" spans="1:17" ht="37.9" customHeight="1">
      <c r="B8" s="251" t="s">
        <v>35</v>
      </c>
      <c r="C8" s="251"/>
      <c r="D8" s="251"/>
      <c r="E8" s="251"/>
      <c r="F8" s="251"/>
      <c r="G8" s="251"/>
      <c r="M8" s="163" t="s">
        <v>152</v>
      </c>
    </row>
    <row r="9" spans="1:17" ht="40.9" customHeight="1">
      <c r="B9" s="266" t="s">
        <v>81</v>
      </c>
      <c r="C9" s="267"/>
      <c r="D9" s="267"/>
      <c r="E9" s="267"/>
      <c r="F9" s="267"/>
      <c r="G9" s="267"/>
    </row>
    <row r="10" spans="1:17" ht="40.9" customHeight="1">
      <c r="A10" s="2" t="s">
        <v>36</v>
      </c>
      <c r="B10" s="4" t="s">
        <v>78</v>
      </c>
      <c r="C10" s="4"/>
      <c r="D10" s="4"/>
      <c r="E10" s="4"/>
      <c r="F10" s="4"/>
      <c r="G10" s="4"/>
      <c r="H10" s="4"/>
      <c r="I10" s="4"/>
      <c r="M10" s="265" t="s">
        <v>28</v>
      </c>
      <c r="N10" s="265"/>
      <c r="O10" s="265"/>
      <c r="P10" s="265"/>
    </row>
    <row r="11" spans="1:17" ht="40.9" customHeight="1">
      <c r="A11" s="2"/>
      <c r="B11" s="5" t="s">
        <v>38</v>
      </c>
      <c r="C11" s="5" t="s">
        <v>79</v>
      </c>
      <c r="D11" s="5"/>
      <c r="E11" s="5"/>
      <c r="F11" s="5"/>
      <c r="G11" s="5"/>
      <c r="M11" s="265" t="s">
        <v>39</v>
      </c>
      <c r="N11" s="265"/>
      <c r="O11" s="265"/>
      <c r="P11" s="265"/>
    </row>
    <row r="12" spans="1:17" ht="40.9" customHeight="1">
      <c r="A12" s="1"/>
      <c r="B12" s="6" t="s">
        <v>98</v>
      </c>
      <c r="D12" s="5" t="s">
        <v>85</v>
      </c>
      <c r="E12" s="6"/>
      <c r="F12" s="6"/>
      <c r="G12" s="120" t="s">
        <v>77</v>
      </c>
      <c r="H12" s="8"/>
      <c r="M12" s="262" t="s">
        <v>86</v>
      </c>
      <c r="N12" s="262"/>
      <c r="O12" s="262"/>
      <c r="P12" s="262"/>
    </row>
    <row r="13" spans="1:17" ht="34.15" customHeight="1">
      <c r="A13" s="1"/>
      <c r="B13" s="6" t="s">
        <v>41</v>
      </c>
      <c r="C13" s="5" t="s">
        <v>80</v>
      </c>
      <c r="D13" s="6"/>
      <c r="E13" s="6"/>
      <c r="F13" s="6"/>
      <c r="G13" s="7"/>
      <c r="H13" s="14"/>
      <c r="I13" s="4"/>
      <c r="M13" s="262" t="s">
        <v>42</v>
      </c>
      <c r="N13" s="262"/>
      <c r="O13" s="262"/>
      <c r="P13" s="262"/>
    </row>
    <row r="17" ht="33.75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7.9" customHeight="1"/>
    <row r="25" ht="40.9" customHeight="1"/>
    <row r="26" ht="40.9" customHeight="1"/>
    <row r="27" ht="40.9" customHeight="1"/>
    <row r="28" ht="40.9" customHeight="1"/>
  </sheetData>
  <mergeCells count="18">
    <mergeCell ref="M10:P10"/>
    <mergeCell ref="M11:P11"/>
    <mergeCell ref="M12:P12"/>
    <mergeCell ref="M13:P13"/>
    <mergeCell ref="B9:G9"/>
    <mergeCell ref="A1:G1"/>
    <mergeCell ref="H1:J1"/>
    <mergeCell ref="M1:P1"/>
    <mergeCell ref="A2:E2"/>
    <mergeCell ref="M3:O3"/>
    <mergeCell ref="B7:I7"/>
    <mergeCell ref="M6:P6"/>
    <mergeCell ref="B8:G8"/>
    <mergeCell ref="M7:P7"/>
    <mergeCell ref="C4:F4"/>
    <mergeCell ref="B5:C5"/>
    <mergeCell ref="D5:F5"/>
    <mergeCell ref="D6:K6"/>
  </mergeCells>
  <phoneticPr fontId="2"/>
  <printOptions horizontalCentered="1"/>
  <pageMargins left="0.34" right="0.25" top="0.39370078740157483" bottom="0.19685039370078741" header="0.64" footer="0.19"/>
  <pageSetup paperSize="9" scale="71" orientation="landscape" horizont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2631BE91-474D-4B25-9C14-B04DDCB69892}">
          <x14:formula1>
            <xm:f>'②役員日当（日当＋交通費+宿泊費)記入例'!$I$21:$I$36</xm:f>
          </x14:formula1>
          <xm:sqref>A2:E2</xm:sqref>
        </x14:dataValidation>
        <x14:dataValidation type="list" allowBlank="1" showInputMessage="1" xr:uid="{B666AE39-B845-47DA-AF29-81CAE4660C2B}">
          <x14:formula1>
            <xm:f>'②役員日当（日当＋交通費+宿泊費)記入例'!$C$22:$C$33</xm:f>
          </x14:formula1>
          <xm:sqref>D5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0B8F-9A27-4483-85ED-866ECEBBD9AF}">
  <sheetPr>
    <tabColor theme="9" tint="-0.499984740745262"/>
    <pageSetUpPr fitToPage="1"/>
  </sheetPr>
  <dimension ref="A1:K28"/>
  <sheetViews>
    <sheetView showGridLines="0" zoomScale="80" zoomScaleNormal="80" workbookViewId="0">
      <selection activeCell="G3" sqref="G3"/>
    </sheetView>
  </sheetViews>
  <sheetFormatPr defaultRowHeight="13.5"/>
  <cols>
    <col min="1" max="8" width="10.625" customWidth="1"/>
    <col min="11" max="11" width="4" customWidth="1"/>
    <col min="12" max="12" width="5.25" customWidth="1"/>
  </cols>
  <sheetData>
    <row r="1" spans="1:11" ht="33.75" customHeight="1">
      <c r="A1" s="258" t="s">
        <v>29</v>
      </c>
      <c r="B1" s="258"/>
      <c r="C1" s="258"/>
      <c r="D1" s="258"/>
      <c r="E1" s="258"/>
      <c r="F1" s="258"/>
      <c r="G1" s="258"/>
      <c r="H1" s="259" t="s">
        <v>43</v>
      </c>
      <c r="I1" s="259"/>
      <c r="J1" s="259"/>
      <c r="K1" s="121"/>
    </row>
    <row r="2" spans="1:11" ht="30" customHeight="1">
      <c r="A2" s="260"/>
      <c r="B2" s="260"/>
      <c r="C2" s="260"/>
      <c r="D2" s="260"/>
      <c r="E2" s="260"/>
      <c r="F2" s="152" t="s">
        <v>30</v>
      </c>
    </row>
    <row r="3" spans="1:11" ht="30" customHeight="1">
      <c r="A3" s="2" t="s">
        <v>32</v>
      </c>
    </row>
    <row r="4" spans="1:11" ht="30" customHeight="1">
      <c r="B4" s="269" t="s">
        <v>44</v>
      </c>
      <c r="C4" s="269"/>
      <c r="D4" s="269"/>
      <c r="E4" s="269"/>
      <c r="F4" s="269"/>
      <c r="G4" s="3"/>
      <c r="H4" s="3"/>
    </row>
    <row r="5" spans="1:11" ht="30" customHeight="1">
      <c r="B5" s="268" t="s">
        <v>87</v>
      </c>
      <c r="C5" s="268"/>
      <c r="D5" s="268"/>
      <c r="E5" s="268"/>
      <c r="F5" s="268"/>
      <c r="G5" s="268"/>
      <c r="H5" s="268"/>
      <c r="I5" s="268"/>
    </row>
    <row r="6" spans="1:11" ht="30" customHeight="1">
      <c r="B6" s="257" t="s">
        <v>94</v>
      </c>
      <c r="C6" s="257"/>
      <c r="D6" s="257"/>
      <c r="E6" s="257"/>
      <c r="F6" s="257"/>
      <c r="G6" s="257"/>
      <c r="H6" s="257"/>
      <c r="I6" s="257"/>
    </row>
    <row r="7" spans="1:11" ht="30" customHeight="1">
      <c r="B7" s="251" t="s">
        <v>35</v>
      </c>
      <c r="C7" s="251"/>
      <c r="D7" s="251"/>
      <c r="E7" s="251"/>
      <c r="F7" s="251"/>
      <c r="G7" s="251"/>
    </row>
    <row r="8" spans="1:11" ht="37.9" customHeight="1">
      <c r="B8" s="251" t="s">
        <v>45</v>
      </c>
      <c r="C8" s="251"/>
      <c r="D8" s="251"/>
      <c r="E8" s="251"/>
      <c r="F8" s="251"/>
      <c r="G8" s="251"/>
    </row>
    <row r="9" spans="1:11" ht="40.9" customHeight="1">
      <c r="A9" s="2" t="s">
        <v>36</v>
      </c>
      <c r="B9" s="4" t="s">
        <v>88</v>
      </c>
      <c r="C9" s="4"/>
      <c r="D9" s="4"/>
      <c r="E9" s="4"/>
      <c r="F9" s="4"/>
      <c r="G9" s="4"/>
      <c r="H9" s="4"/>
      <c r="I9" s="4"/>
    </row>
    <row r="10" spans="1:11" ht="40.9" customHeight="1">
      <c r="A10" s="2"/>
      <c r="B10" s="5" t="s">
        <v>38</v>
      </c>
      <c r="C10" s="5"/>
      <c r="D10" s="5"/>
      <c r="E10" s="5"/>
      <c r="F10" s="5"/>
      <c r="G10" s="5"/>
    </row>
    <row r="11" spans="1:11" ht="40.9" customHeight="1">
      <c r="A11" s="1"/>
      <c r="B11" s="6" t="s">
        <v>98</v>
      </c>
      <c r="C11" s="5"/>
      <c r="D11" s="6"/>
      <c r="E11" s="6"/>
      <c r="F11" s="6"/>
      <c r="G11" s="7" t="s">
        <v>40</v>
      </c>
      <c r="H11" s="8"/>
    </row>
    <row r="12" spans="1:11" ht="40.9" customHeight="1">
      <c r="A12" s="1"/>
      <c r="B12" s="6" t="s">
        <v>41</v>
      </c>
      <c r="C12" s="5"/>
      <c r="D12" s="6"/>
      <c r="E12" s="6"/>
      <c r="F12" s="6"/>
      <c r="G12" s="7"/>
      <c r="H12" s="14"/>
      <c r="I12" s="4"/>
    </row>
    <row r="17" spans="1:11" ht="33.75" customHeight="1">
      <c r="A17" s="258" t="s">
        <v>29</v>
      </c>
      <c r="B17" s="258"/>
      <c r="C17" s="258"/>
      <c r="D17" s="258"/>
      <c r="E17" s="258"/>
      <c r="F17" s="258"/>
      <c r="G17" s="258"/>
      <c r="H17" s="259" t="s">
        <v>43</v>
      </c>
      <c r="I17" s="259"/>
      <c r="J17" s="259"/>
      <c r="K17" s="121"/>
    </row>
    <row r="18" spans="1:11" ht="30" customHeight="1">
      <c r="A18" s="260"/>
      <c r="B18" s="260"/>
      <c r="C18" s="260"/>
      <c r="D18" s="260"/>
      <c r="E18" s="260"/>
      <c r="F18" s="152" t="s">
        <v>30</v>
      </c>
    </row>
    <row r="19" spans="1:11" ht="30" customHeight="1">
      <c r="A19" s="2" t="s">
        <v>32</v>
      </c>
    </row>
    <row r="20" spans="1:11" ht="30" customHeight="1">
      <c r="B20" s="269" t="s">
        <v>44</v>
      </c>
      <c r="C20" s="269"/>
      <c r="D20" s="269"/>
      <c r="E20" s="269"/>
      <c r="F20" s="269"/>
      <c r="G20" s="3"/>
      <c r="H20" s="3"/>
    </row>
    <row r="21" spans="1:11" ht="30" customHeight="1">
      <c r="B21" s="268" t="s">
        <v>87</v>
      </c>
      <c r="C21" s="268"/>
      <c r="D21" s="268"/>
      <c r="E21" s="268"/>
      <c r="F21" s="268"/>
      <c r="G21" s="268"/>
      <c r="H21" s="268"/>
      <c r="I21" s="268"/>
    </row>
    <row r="22" spans="1:11" ht="30" customHeight="1">
      <c r="B22" s="257" t="s">
        <v>94</v>
      </c>
      <c r="C22" s="257"/>
      <c r="D22" s="257"/>
      <c r="E22" s="257"/>
      <c r="F22" s="257"/>
      <c r="G22" s="257"/>
      <c r="H22" s="257"/>
      <c r="I22" s="257"/>
    </row>
    <row r="23" spans="1:11" ht="30" customHeight="1">
      <c r="B23" s="251" t="s">
        <v>35</v>
      </c>
      <c r="C23" s="251"/>
      <c r="D23" s="251"/>
      <c r="E23" s="251"/>
      <c r="F23" s="251"/>
      <c r="G23" s="251"/>
    </row>
    <row r="24" spans="1:11" ht="37.9" customHeight="1">
      <c r="B24" s="251" t="s">
        <v>45</v>
      </c>
      <c r="C24" s="251"/>
      <c r="D24" s="251"/>
      <c r="E24" s="251"/>
      <c r="F24" s="251"/>
      <c r="G24" s="251"/>
    </row>
    <row r="25" spans="1:11" ht="40.9" customHeight="1">
      <c r="A25" s="2" t="s">
        <v>36</v>
      </c>
      <c r="B25" s="4" t="s">
        <v>88</v>
      </c>
      <c r="C25" s="4"/>
      <c r="D25" s="4"/>
      <c r="E25" s="4"/>
      <c r="F25" s="4"/>
      <c r="G25" s="4"/>
      <c r="H25" s="4"/>
      <c r="I25" s="4"/>
    </row>
    <row r="26" spans="1:11" ht="40.9" customHeight="1">
      <c r="A26" s="2"/>
      <c r="B26" s="5" t="s">
        <v>38</v>
      </c>
      <c r="C26" s="5"/>
      <c r="D26" s="5"/>
      <c r="E26" s="5"/>
      <c r="F26" s="5"/>
      <c r="G26" s="5"/>
    </row>
    <row r="27" spans="1:11" ht="40.9" customHeight="1">
      <c r="A27" s="1"/>
      <c r="B27" s="6" t="s">
        <v>98</v>
      </c>
      <c r="C27" s="5"/>
      <c r="D27" s="6"/>
      <c r="E27" s="6"/>
      <c r="F27" s="6"/>
      <c r="G27" s="7" t="s">
        <v>40</v>
      </c>
      <c r="H27" s="8"/>
    </row>
    <row r="28" spans="1:11" ht="40.9" customHeight="1">
      <c r="A28" s="1"/>
      <c r="B28" s="6" t="s">
        <v>41</v>
      </c>
      <c r="C28" s="5"/>
      <c r="D28" s="6"/>
      <c r="E28" s="6"/>
      <c r="F28" s="6"/>
      <c r="G28" s="7"/>
      <c r="H28" s="14"/>
      <c r="I28" s="4"/>
    </row>
  </sheetData>
  <mergeCells count="16">
    <mergeCell ref="B6:I6"/>
    <mergeCell ref="A1:G1"/>
    <mergeCell ref="H1:J1"/>
    <mergeCell ref="A2:E2"/>
    <mergeCell ref="B4:F4"/>
    <mergeCell ref="B5:I5"/>
    <mergeCell ref="B21:I21"/>
    <mergeCell ref="B22:I22"/>
    <mergeCell ref="B23:G23"/>
    <mergeCell ref="B24:G24"/>
    <mergeCell ref="B7:G7"/>
    <mergeCell ref="B8:G8"/>
    <mergeCell ref="A17:G17"/>
    <mergeCell ref="H17:J17"/>
    <mergeCell ref="A18:E18"/>
    <mergeCell ref="B20:F20"/>
  </mergeCells>
  <phoneticPr fontId="2"/>
  <printOptions horizontalCentered="1"/>
  <pageMargins left="0.35433070866141736" right="0.39370078740157483" top="0.56000000000000005" bottom="0.19685039370078741" header="0.37" footer="0.19685039370078741"/>
  <pageSetup paperSize="9" scale="94" orientation="portrait" horizont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C1B283D3-72C2-4E69-A968-4AB0F10D1B76}">
          <x14:formula1>
            <xm:f>'②役員日当（日当＋交通費+宿泊費)記入例'!$I$21:$I$36</xm:f>
          </x14:formula1>
          <xm:sqref>A2:E2 A18:E18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D711-4BB9-4565-AC35-772F72C8666B}">
  <sheetPr>
    <tabColor rgb="FFFF0000"/>
    <pageSetUpPr fitToPage="1"/>
  </sheetPr>
  <dimension ref="A1:K16"/>
  <sheetViews>
    <sheetView showGridLines="0" zoomScale="80" zoomScaleNormal="80" workbookViewId="0">
      <selection activeCell="C14" sqref="C14"/>
    </sheetView>
  </sheetViews>
  <sheetFormatPr defaultRowHeight="13.5"/>
  <cols>
    <col min="1" max="8" width="10.625" customWidth="1"/>
    <col min="11" max="11" width="4" customWidth="1"/>
    <col min="12" max="12" width="5.25" customWidth="1"/>
  </cols>
  <sheetData>
    <row r="1" spans="1:11" ht="28.15" customHeight="1">
      <c r="B1" s="128" t="s">
        <v>76</v>
      </c>
    </row>
    <row r="2" spans="1:11" ht="33.75" customHeight="1">
      <c r="A2" s="258" t="s">
        <v>29</v>
      </c>
      <c r="B2" s="258"/>
      <c r="C2" s="258"/>
      <c r="D2" s="258"/>
      <c r="E2" s="258"/>
      <c r="F2" s="258"/>
      <c r="G2" s="258"/>
      <c r="H2" s="259" t="s">
        <v>43</v>
      </c>
      <c r="I2" s="259"/>
      <c r="J2" s="259"/>
      <c r="K2" s="121"/>
    </row>
    <row r="3" spans="1:11" ht="30" customHeight="1">
      <c r="A3" s="260" t="s">
        <v>150</v>
      </c>
      <c r="B3" s="260"/>
      <c r="C3" s="260"/>
      <c r="D3" s="260"/>
      <c r="E3" s="260"/>
      <c r="F3" s="152" t="s">
        <v>30</v>
      </c>
    </row>
    <row r="4" spans="1:11" ht="5.45" customHeight="1">
      <c r="A4" s="2" t="s">
        <v>32</v>
      </c>
    </row>
    <row r="5" spans="1:11" ht="42" customHeight="1">
      <c r="B5" s="269" t="s">
        <v>95</v>
      </c>
      <c r="C5" s="269"/>
      <c r="D5" s="269"/>
      <c r="E5" s="269"/>
      <c r="F5" s="269"/>
      <c r="G5" s="3"/>
      <c r="H5" s="3"/>
    </row>
    <row r="6" spans="1:11" ht="30" customHeight="1">
      <c r="B6" s="268" t="s">
        <v>89</v>
      </c>
      <c r="C6" s="268"/>
      <c r="D6" s="268"/>
      <c r="E6" s="268"/>
      <c r="F6" s="268"/>
      <c r="G6" s="268"/>
      <c r="H6" s="268"/>
      <c r="I6" s="268"/>
    </row>
    <row r="7" spans="1:11" ht="30" customHeight="1">
      <c r="B7" s="257" t="s">
        <v>174</v>
      </c>
      <c r="C7" s="257"/>
      <c r="D7" s="257"/>
      <c r="E7" s="257"/>
      <c r="F7" s="257"/>
      <c r="G7" s="257"/>
      <c r="H7" s="257"/>
      <c r="I7" s="257"/>
    </row>
    <row r="8" spans="1:11" ht="30" customHeight="1">
      <c r="B8" s="251" t="s">
        <v>35</v>
      </c>
      <c r="C8" s="251"/>
      <c r="D8" s="251"/>
      <c r="E8" s="251"/>
      <c r="F8" s="251"/>
      <c r="G8" s="251"/>
    </row>
    <row r="9" spans="1:11" ht="37.9" customHeight="1">
      <c r="B9" s="251" t="s">
        <v>157</v>
      </c>
      <c r="C9" s="251"/>
      <c r="D9" s="251"/>
      <c r="E9" s="251"/>
      <c r="F9" s="251"/>
      <c r="G9" s="251"/>
    </row>
    <row r="10" spans="1:11" ht="40.9" customHeight="1">
      <c r="A10" s="2" t="s">
        <v>36</v>
      </c>
      <c r="B10" s="4" t="s">
        <v>88</v>
      </c>
      <c r="C10" s="270" t="s">
        <v>90</v>
      </c>
      <c r="D10" s="270"/>
      <c r="E10" s="270"/>
      <c r="F10" s="270"/>
      <c r="G10" s="270"/>
      <c r="H10" s="270"/>
      <c r="I10" s="270"/>
    </row>
    <row r="11" spans="1:11" ht="40.9" customHeight="1">
      <c r="A11" s="2"/>
      <c r="B11" s="5" t="s">
        <v>38</v>
      </c>
      <c r="C11" s="5" t="s">
        <v>91</v>
      </c>
      <c r="D11" s="5"/>
      <c r="E11" s="5"/>
      <c r="F11" s="5"/>
      <c r="G11" s="5"/>
    </row>
    <row r="12" spans="1:11" ht="40.9" customHeight="1">
      <c r="A12" s="1"/>
      <c r="B12" s="6" t="s">
        <v>98</v>
      </c>
      <c r="D12" s="5" t="s">
        <v>92</v>
      </c>
      <c r="E12" s="6"/>
      <c r="F12" s="6"/>
      <c r="G12" s="120" t="s">
        <v>93</v>
      </c>
      <c r="H12" s="8"/>
    </row>
    <row r="13" spans="1:11" ht="40.9" customHeight="1">
      <c r="A13" s="1"/>
      <c r="B13" s="6" t="s">
        <v>41</v>
      </c>
      <c r="C13" s="5" t="s">
        <v>175</v>
      </c>
      <c r="D13" s="6"/>
      <c r="E13" s="6"/>
      <c r="F13" s="6"/>
      <c r="G13" s="7"/>
      <c r="H13" s="14"/>
      <c r="I13" s="4"/>
    </row>
    <row r="15" spans="1:11" ht="17.25">
      <c r="B15" s="129" t="s">
        <v>96</v>
      </c>
    </row>
    <row r="16" spans="1:11">
      <c r="B16" s="130"/>
    </row>
  </sheetData>
  <mergeCells count="9">
    <mergeCell ref="C10:I10"/>
    <mergeCell ref="B8:G8"/>
    <mergeCell ref="B9:G9"/>
    <mergeCell ref="B7:I7"/>
    <mergeCell ref="A2:G2"/>
    <mergeCell ref="H2:J2"/>
    <mergeCell ref="A3:E3"/>
    <mergeCell ref="B5:F5"/>
    <mergeCell ref="B6:I6"/>
  </mergeCells>
  <phoneticPr fontId="2"/>
  <printOptions horizontalCentered="1"/>
  <pageMargins left="0.35433070866141736" right="0.39370078740157483" top="0.45" bottom="0.19685039370078741" header="0.37" footer="0.19685039370078741"/>
  <pageSetup paperSize="9" scale="94" orientation="portrait" horizont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F96F8B3A-8E02-4E44-ACDF-9819F2EFACCF}">
          <x14:formula1>
            <xm:f>'②役員日当（日当＋交通費+宿泊費)記入例'!$I$21:$I$36</xm:f>
          </x14:formula1>
          <xm:sqref>A3:E3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❶スタッフ日当（交通費なし)</vt:lpstr>
      <vt:lpstr>①役員日当【会議用】（交通費なし)記入例</vt:lpstr>
      <vt:lpstr>❷スタッフ日当（日当＋交通費)</vt:lpstr>
      <vt:lpstr>②役員日当（日当＋交通費+宿泊費)記入例</vt:lpstr>
      <vt:lpstr>❽学校体育館使用料</vt:lpstr>
      <vt:lpstr>⑧学校体育館使用料(記入例)</vt:lpstr>
      <vt:lpstr>❿学校施設使用料</vt:lpstr>
      <vt:lpstr>⑩学校施設使用料 (記入例)</vt:lpstr>
      <vt:lpstr>'①役員日当【会議用】（交通費なし)記入例'!Print_Area</vt:lpstr>
      <vt:lpstr>'❷スタッフ日当（日当＋交通費)'!Print_Area</vt:lpstr>
      <vt:lpstr>'②役員日当（日当＋交通費+宿泊費)記入例'!Print_Area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北海道バスケットボール協会</cp:lastModifiedBy>
  <cp:revision/>
  <cp:lastPrinted>2022-05-20T10:05:49Z</cp:lastPrinted>
  <dcterms:created xsi:type="dcterms:W3CDTF">2007-05-26T10:26:01Z</dcterms:created>
  <dcterms:modified xsi:type="dcterms:W3CDTF">2022-08-09T07:09:00Z</dcterms:modified>
  <cp:category/>
  <cp:contentStatus/>
</cp:coreProperties>
</file>