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hbaof\Downloads\"/>
    </mc:Choice>
  </mc:AlternateContent>
  <xr:revisionPtr revIDLastSave="0" documentId="13_ncr:1_{0309D5F1-B912-4984-A421-58963837A755}" xr6:coauthVersionLast="47" xr6:coauthVersionMax="47" xr10:uidLastSave="{00000000-0000-0000-0000-000000000000}"/>
  <bookViews>
    <workbookView xWindow="29184" yWindow="384" windowWidth="18588" windowHeight="15504" tabRatio="849" xr2:uid="{00000000-000D-0000-FFFF-FFFF00000000}"/>
  </bookViews>
  <sheets>
    <sheet name="表紙" sheetId="23" r:id="rId1"/>
    <sheet name="別紙1" sheetId="46" r:id="rId2"/>
    <sheet name="別紙2" sheetId="37" r:id="rId3"/>
    <sheet name="別紙3" sheetId="92" r:id="rId4"/>
    <sheet name="地区❶-１役員日当【会議・大会用】" sheetId="79" r:id="rId5"/>
    <sheet name="地区❶-１役員日当【会議・大会用】例" sheetId="80" r:id="rId6"/>
    <sheet name="地区❶-１役員日当【会議・大会用】サンプル" sheetId="49" state="hidden" r:id="rId7"/>
    <sheet name="地区❶-１役員日当【会議・大会用】サンプル例" sheetId="51" state="hidden" r:id="rId8"/>
    <sheet name="地区❶-２役員日当【会議・大会用】（宿泊費あり）" sheetId="52" state="hidden" r:id="rId9"/>
    <sheet name="地区❶-２役員日当【会議・大会用】（宿泊費あり）例" sheetId="53" state="hidden" r:id="rId10"/>
    <sheet name="地区➊-２役員日当【会議・大会用】（リモート）" sheetId="71" r:id="rId11"/>
    <sheet name="地区➊-２役員日当【会議・大会用】（リモート）例" sheetId="72" r:id="rId12"/>
    <sheet name="地区➋-１審判謝礼" sheetId="54" r:id="rId13"/>
    <sheet name="地区➋-１審判謝礼　例" sheetId="55" r:id="rId14"/>
    <sheet name="地区➋-２審判員交通費・宿泊費" sheetId="81" r:id="rId15"/>
    <sheet name="地区➋-２審判員交通費・宿泊費　例" sheetId="82" r:id="rId16"/>
    <sheet name="地区➋-２審判謝礼（交通費・宿泊費あり）" sheetId="56" state="hidden" r:id="rId17"/>
    <sheet name="地区➋-２審判謝礼（交通費・宿泊費あり）例" sheetId="57" state="hidden" r:id="rId18"/>
    <sheet name="地区➌TO謝礼" sheetId="84" r:id="rId19"/>
    <sheet name="地区➌TO謝礼　例" sheetId="83" r:id="rId20"/>
    <sheet name="地区➌-２TO謝礼【個別版】" sheetId="3" state="hidden" r:id="rId21"/>
    <sheet name="地区➌-２TO謝礼【個別版】例" sheetId="60" state="hidden" r:id="rId22"/>
    <sheet name="地区❹ｺｰﾄ設営費" sheetId="85" r:id="rId23"/>
    <sheet name="地区❹ｺｰﾄ設営費 例" sheetId="86" r:id="rId24"/>
    <sheet name="地区➍コート設営費【個別版】" sheetId="61" state="hidden" r:id="rId25"/>
    <sheet name="地区➍コート設営費【個別版】　例" sheetId="62" state="hidden" r:id="rId26"/>
    <sheet name="地区➎学校体育館使用謝礼" sheetId="75" r:id="rId27"/>
    <sheet name="地区➎学校体育館使用謝礼　例" sheetId="76" r:id="rId28"/>
    <sheet name="地区➎学校体育館使用謝礼【個別版】" sheetId="22" state="hidden" r:id="rId29"/>
    <sheet name="地区➎学校体育館使用謝礼【個別版】　例" sheetId="63" state="hidden" r:id="rId30"/>
    <sheet name="地区➏PT謝礼" sheetId="65" r:id="rId31"/>
    <sheet name="地区➏PT謝礼　例" sheetId="67" r:id="rId32"/>
    <sheet name="地区❼-1渉外通信費(単票)" sheetId="87" r:id="rId33"/>
    <sheet name="地区❼渉外通信費　例" sheetId="88" r:id="rId34"/>
    <sheet name="地区❼-２渉外通信費(一覧)" sheetId="90" r:id="rId35"/>
    <sheet name="地区❼-２渉外通信費(一覧)　例" sheetId="91" r:id="rId36"/>
    <sheet name="地区❽学校施設使用料" sheetId="68" r:id="rId37"/>
    <sheet name="地区❽学校施設使用料　例" sheetId="69" r:id="rId38"/>
    <sheet name="⑫2024【A事業】対象経費基準" sheetId="77" r:id="rId39"/>
    <sheet name="⑪2024【B一般】対象経費基準" sheetId="78" r:id="rId40"/>
    <sheet name="セル選択項目" sheetId="50" state="hidden" r:id="rId41"/>
  </sheets>
  <externalReferences>
    <externalReference r:id="rId42"/>
    <externalReference r:id="rId43"/>
  </externalReferences>
  <definedNames>
    <definedName name="_xlnm.Print_Area" localSheetId="39">⑪2024【B一般】対象経費基準!$A$1:$BT$23</definedName>
    <definedName name="_xlnm.Print_Area" localSheetId="38">⑫2024【A事業】対象経費基準!$A$1:$AW$7</definedName>
    <definedName name="_xlnm.Print_Area" localSheetId="4">'地区❶-１役員日当【会議・大会用】'!$A$1:$L$38</definedName>
    <definedName name="_xlnm.Print_Area" localSheetId="6">'地区❶-１役員日当【会議・大会用】サンプル'!$A$1:$J$29</definedName>
    <definedName name="_xlnm.Print_Area" localSheetId="7">'地区❶-１役員日当【会議・大会用】サンプル例'!$A$1:$J$28</definedName>
    <definedName name="_xlnm.Print_Area" localSheetId="5">'地区❶-１役員日当【会議・大会用】例'!$A$1:$L$38</definedName>
    <definedName name="_xlnm.Print_Area" localSheetId="10">'地区➊-２役員日当【会議・大会用】（リモート）'!$A$1:$J$28</definedName>
    <definedName name="_xlnm.Print_Area" localSheetId="11">'地区➊-２役員日当【会議・大会用】（リモート）例'!$A$1:$J$28</definedName>
    <definedName name="_xlnm.Print_Area" localSheetId="8">'地区❶-２役員日当【会議・大会用】（宿泊費あり）'!$A$1:$L$23</definedName>
    <definedName name="_xlnm.Print_Area" localSheetId="9">'地区❶-２役員日当【会議・大会用】（宿泊費あり）例'!$A$1:$L$23</definedName>
    <definedName name="_xlnm.Print_Area" localSheetId="12">'地区➋-１審判謝礼'!$A$1:$K$30</definedName>
    <definedName name="_xlnm.Print_Area" localSheetId="13">'地区➋-１審判謝礼　例'!$B$1:$L$30</definedName>
    <definedName name="_xlnm.Print_Area" localSheetId="14">'地区➋-２審判員交通費・宿泊費'!$A$1:$L$39</definedName>
    <definedName name="_xlnm.Print_Area" localSheetId="15">'地区➋-２審判員交通費・宿泊費　例'!$A$1:$L$39</definedName>
    <definedName name="_xlnm.Print_Area" localSheetId="16">'地区➋-２審判謝礼（交通費・宿泊費あり）'!$A$1:$L$23</definedName>
    <definedName name="_xlnm.Print_Area" localSheetId="17">'地区➋-２審判謝礼（交通費・宿泊費あり）例'!$A$1:$L$23</definedName>
    <definedName name="_xlnm.Print_Area" localSheetId="20">'地区➌-２TO謝礼【個別版】'!$A$1:$I$30</definedName>
    <definedName name="_xlnm.Print_Area" localSheetId="21">'地区➌-２TO謝礼【個別版】例'!$A$1:$I$30</definedName>
    <definedName name="_xlnm.Print_Area" localSheetId="18">地区➌TO謝礼!$A$1:$L$48</definedName>
    <definedName name="_xlnm.Print_Area" localSheetId="19">'地区➌TO謝礼　例'!$A$1:$L$48</definedName>
    <definedName name="_xlnm.Print_Area" localSheetId="22">地区❹ｺｰﾄ設営費!$A$1:$L$17</definedName>
    <definedName name="_xlnm.Print_Area" localSheetId="23">'地区❹ｺｰﾄ設営費 例'!$A$1:$L$40</definedName>
    <definedName name="_xlnm.Print_Area" localSheetId="24">地区➍コート設営費【個別版】!$A$1:$I$32</definedName>
    <definedName name="_xlnm.Print_Area" localSheetId="25">'地区➍コート設営費【個別版】　例'!$A$1:$I$32</definedName>
    <definedName name="_xlnm.Print_Area" localSheetId="26">地区➎学校体育館使用謝礼!$A$1:$M$18</definedName>
    <definedName name="_xlnm.Print_Area" localSheetId="27">'地区➎学校体育館使用謝礼　例'!$A$1:$M$18</definedName>
    <definedName name="_xlnm.Print_Area" localSheetId="28">地区➎学校体育館使用謝礼【個別版】!$A$1:$I$32</definedName>
    <definedName name="_xlnm.Print_Area" localSheetId="29">'地区➎学校体育館使用謝礼【個別版】　例'!$A$1:$I$32</definedName>
    <definedName name="_xlnm.Print_Area" localSheetId="30">地区➏PT謝礼!$A$1:$M$37</definedName>
    <definedName name="_xlnm.Print_Area" localSheetId="31">'地区➏PT謝礼　例'!$A$1:$M$26</definedName>
    <definedName name="_xlnm.Print_Area" localSheetId="32">'地区❼-1渉外通信費(単票)'!$A$1:$J$31</definedName>
    <definedName name="_xlnm.Print_Area" localSheetId="34">'地区❼-２渉外通信費(一覧)'!$A$1:$M$40</definedName>
    <definedName name="_xlnm.Print_Area" localSheetId="35">'地区❼-２渉外通信費(一覧)　例'!$A$1:$M$40</definedName>
    <definedName name="_xlnm.Print_Area" localSheetId="33">'地区❼渉外通信費　例'!$A$3:$I$34</definedName>
    <definedName name="_xlnm.Print_Area" localSheetId="36">地区❽学校施設使用料!$A$3:$I$34</definedName>
    <definedName name="_xlnm.Print_Area" localSheetId="37">'地区❽学校施設使用料　例'!$A$3:$I$34</definedName>
    <definedName name="_xlnm.Print_Area" localSheetId="0">表紙!$A$1:$D$76</definedName>
    <definedName name="_xlnm.Print_Area" localSheetId="3">別紙3!$A$1:$M$38</definedName>
    <definedName name="勘定科目">'[1]❷支出明細書'!$N$4:$N$26</definedName>
    <definedName name="対象外経費">'[1]❷支出明細書'!$P$4:$P$17</definedName>
    <definedName name="対象経費">'[1]❷支出明細書'!$O$4:$O$12</definedName>
    <definedName name="大区分">[2]区分表!$B$2:$G$2</definedName>
    <definedName name="中区分">'[1]❶ﾌｧﾝﾄﾞA収支報告書'!$V$2:$AA$2</definedName>
  </definedNames>
  <calcPr calcId="191029"/>
</workbook>
</file>

<file path=xl/calcChain.xml><?xml version="1.0" encoding="utf-8"?>
<calcChain xmlns="http://schemas.openxmlformats.org/spreadsheetml/2006/main">
  <c r="K16" i="86" l="1"/>
  <c r="L13" i="92"/>
  <c r="L12" i="92"/>
  <c r="L11" i="92"/>
  <c r="L40" i="91"/>
  <c r="L24" i="67" l="1"/>
  <c r="K12" i="86"/>
  <c r="K10" i="86"/>
  <c r="K8" i="86"/>
  <c r="K44" i="83"/>
  <c r="K42" i="83"/>
  <c r="K40" i="83"/>
  <c r="K28" i="83"/>
  <c r="K26" i="83"/>
  <c r="K24" i="83"/>
  <c r="K12" i="83"/>
  <c r="K10" i="83"/>
  <c r="K8" i="83"/>
  <c r="K48" i="83" l="1"/>
  <c r="K32" i="83"/>
  <c r="J28" i="82"/>
  <c r="I28" i="82"/>
  <c r="K10" i="82"/>
  <c r="K9" i="82"/>
  <c r="K8" i="82"/>
  <c r="K28" i="82" s="1"/>
  <c r="J28" i="80"/>
  <c r="I28" i="80"/>
  <c r="H28" i="80"/>
  <c r="K13" i="80"/>
  <c r="K12" i="80"/>
  <c r="K11" i="80"/>
  <c r="K10" i="80"/>
  <c r="K9" i="80"/>
  <c r="K8" i="80"/>
  <c r="L12" i="67"/>
  <c r="K18" i="76"/>
  <c r="L9" i="76"/>
  <c r="L8" i="76"/>
  <c r="G28" i="72"/>
  <c r="L18" i="76" l="1"/>
  <c r="K28" i="80"/>
  <c r="I18" i="57"/>
  <c r="K9" i="57"/>
  <c r="K10" i="57"/>
  <c r="K8" i="57"/>
  <c r="J28" i="55"/>
  <c r="J18" i="53"/>
  <c r="I18" i="53"/>
  <c r="F18" i="53"/>
  <c r="K9" i="53"/>
  <c r="K10" i="53"/>
  <c r="K11" i="53"/>
  <c r="K12" i="53"/>
  <c r="K13" i="53"/>
  <c r="K8" i="53"/>
  <c r="I9" i="51"/>
  <c r="I10" i="51"/>
  <c r="I11" i="51"/>
  <c r="I12" i="51"/>
  <c r="I13" i="51"/>
  <c r="I14" i="51"/>
  <c r="I15" i="51"/>
  <c r="I16" i="51"/>
  <c r="I28" i="51"/>
  <c r="I8" i="51"/>
  <c r="F28" i="51"/>
  <c r="K18" i="57" l="1"/>
  <c r="K18" i="53"/>
  <c r="H2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2DC48717-D4F1-4BB5-A90C-A395944F1DB9}">
      <text>
        <r>
          <rPr>
            <b/>
            <sz val="9"/>
            <color indexed="81"/>
            <rFont val="MS P ゴシック"/>
            <family val="3"/>
            <charset val="128"/>
          </rPr>
          <t>要項内に、熱中症対策は参加者各自が取る旨記載する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28703136-434B-4E49-B23E-517F3C4CC0FA}">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<sst xmlns="http://schemas.openxmlformats.org/spreadsheetml/2006/main" count="1919" uniqueCount="688">
  <si>
    <t>各種会議・大会等の</t>
    <rPh sb="0" eb="2">
      <t>カクシュ</t>
    </rPh>
    <rPh sb="2" eb="4">
      <t>カイギ</t>
    </rPh>
    <rPh sb="5" eb="7">
      <t>タイカイ</t>
    </rPh>
    <rPh sb="7" eb="8">
      <t>トウ</t>
    </rPh>
    <phoneticPr fontId="1"/>
  </si>
  <si>
    <t>＜お願い・注意事項＞</t>
    <rPh sb="2" eb="3">
      <t>ネガ</t>
    </rPh>
    <rPh sb="5" eb="7">
      <t>チュウイ</t>
    </rPh>
    <rPh sb="7" eb="9">
      <t>ジコウ</t>
    </rPh>
    <phoneticPr fontId="1"/>
  </si>
  <si>
    <t>№</t>
    <phoneticPr fontId="1"/>
  </si>
  <si>
    <t>合　　計</t>
    <rPh sb="0" eb="1">
      <t>ゴウ</t>
    </rPh>
    <rPh sb="3" eb="4">
      <t>ケイ</t>
    </rPh>
    <phoneticPr fontId="1"/>
  </si>
  <si>
    <t>コート№</t>
    <phoneticPr fontId="1"/>
  </si>
  <si>
    <t>堀田　一郎</t>
    <rPh sb="0" eb="2">
      <t>ホリタ</t>
    </rPh>
    <rPh sb="3" eb="5">
      <t>イチロウ</t>
    </rPh>
    <phoneticPr fontId="1"/>
  </si>
  <si>
    <t>A</t>
    <phoneticPr fontId="1"/>
  </si>
  <si>
    <t>B</t>
    <phoneticPr fontId="1"/>
  </si>
  <si>
    <t>C</t>
    <phoneticPr fontId="1"/>
  </si>
  <si>
    <t>D</t>
    <phoneticPr fontId="1"/>
  </si>
  <si>
    <t>S</t>
    <phoneticPr fontId="1"/>
  </si>
  <si>
    <t>チーム・団体名</t>
    <rPh sb="4" eb="7">
      <t>ダンタイメイ</t>
    </rPh>
    <phoneticPr fontId="1"/>
  </si>
  <si>
    <t>領収書№　　　　　　　　</t>
  </si>
  <si>
    <t>様</t>
    <phoneticPr fontId="1"/>
  </si>
  <si>
    <t>　　　　　　</t>
  </si>
  <si>
    <t>但し、大会名：</t>
    <rPh sb="3" eb="5">
      <t>タイカイ</t>
    </rPh>
    <rPh sb="5" eb="6">
      <t>メイ</t>
    </rPh>
    <phoneticPr fontId="1"/>
  </si>
  <si>
    <t>ＴＯ謝礼として（@　    　　　　　 円 ×    ゲーム）</t>
  </si>
  <si>
    <t>上記正に領収しました</t>
    <phoneticPr fontId="1"/>
  </si>
  <si>
    <t>　　　　　２０２　 　年　　　月　 　 日</t>
  </si>
  <si>
    <t>チーム・団体名：　</t>
    <rPh sb="4" eb="6">
      <t>ダンタイ</t>
    </rPh>
    <rPh sb="6" eb="7">
      <t>メイ</t>
    </rPh>
    <phoneticPr fontId="1"/>
  </si>
  <si>
    <t>㊞</t>
    <phoneticPr fontId="1"/>
  </si>
  <si>
    <t>領収書№　　　　</t>
    <rPh sb="0" eb="3">
      <t>リョウシュウショ</t>
    </rPh>
    <phoneticPr fontId="1"/>
  </si>
  <si>
    <t>北海きたえーる</t>
    <rPh sb="0" eb="2">
      <t>ホッカイ</t>
    </rPh>
    <phoneticPr fontId="1"/>
  </si>
  <si>
    <t>科目</t>
    <rPh sb="0" eb="2">
      <t>カモク</t>
    </rPh>
    <phoneticPr fontId="22"/>
  </si>
  <si>
    <t>①会議費</t>
    <rPh sb="1" eb="4">
      <t>カイギヒ</t>
    </rPh>
    <phoneticPr fontId="21"/>
  </si>
  <si>
    <t>②旅費交通費</t>
    <rPh sb="1" eb="3">
      <t>リョヒ</t>
    </rPh>
    <rPh sb="3" eb="6">
      <t>コウツウヒ</t>
    </rPh>
    <phoneticPr fontId="21"/>
  </si>
  <si>
    <t>③通信運搬費</t>
    <rPh sb="1" eb="3">
      <t>ツウシン</t>
    </rPh>
    <rPh sb="3" eb="5">
      <t>ウンパン</t>
    </rPh>
    <rPh sb="5" eb="6">
      <t>ヒ</t>
    </rPh>
    <phoneticPr fontId="21"/>
  </si>
  <si>
    <t>④消耗品費</t>
    <rPh sb="1" eb="3">
      <t>ショウモウ</t>
    </rPh>
    <rPh sb="3" eb="4">
      <t>ヒン</t>
    </rPh>
    <rPh sb="4" eb="5">
      <t>ヒ</t>
    </rPh>
    <phoneticPr fontId="21"/>
  </si>
  <si>
    <t>⑤器具備品費</t>
    <rPh sb="1" eb="3">
      <t>キグ</t>
    </rPh>
    <rPh sb="3" eb="5">
      <t>ビヒン</t>
    </rPh>
    <rPh sb="5" eb="6">
      <t>ヒ</t>
    </rPh>
    <phoneticPr fontId="21"/>
  </si>
  <si>
    <t>⑥印刷製本費</t>
    <rPh sb="1" eb="3">
      <t>インサツ</t>
    </rPh>
    <rPh sb="3" eb="5">
      <t>セイホン</t>
    </rPh>
    <rPh sb="5" eb="6">
      <t>ヒ</t>
    </rPh>
    <phoneticPr fontId="21"/>
  </si>
  <si>
    <t>⑧広告宣伝費</t>
    <rPh sb="1" eb="3">
      <t>コウコク</t>
    </rPh>
    <rPh sb="3" eb="6">
      <t>センデンヒ</t>
    </rPh>
    <phoneticPr fontId="21"/>
  </si>
  <si>
    <t>⑨諸謝金</t>
    <rPh sb="1" eb="2">
      <t>ショ</t>
    </rPh>
    <rPh sb="2" eb="4">
      <t>シャキン</t>
    </rPh>
    <phoneticPr fontId="21"/>
  </si>
  <si>
    <t>⑩保険料</t>
    <rPh sb="1" eb="3">
      <t>ホケン</t>
    </rPh>
    <rPh sb="3" eb="4">
      <t>リョウ</t>
    </rPh>
    <phoneticPr fontId="21"/>
  </si>
  <si>
    <t>⑪支払手数料</t>
    <rPh sb="1" eb="3">
      <t>シハライ</t>
    </rPh>
    <rPh sb="3" eb="6">
      <t>テスウリョウ</t>
    </rPh>
    <phoneticPr fontId="21"/>
  </si>
  <si>
    <t>⑫報償費</t>
    <rPh sb="1" eb="3">
      <t>ホウショウ</t>
    </rPh>
    <rPh sb="3" eb="4">
      <t>ヒ</t>
    </rPh>
    <phoneticPr fontId="21"/>
  </si>
  <si>
    <t>⑬食糧費</t>
    <rPh sb="1" eb="3">
      <t>ショクリョウ</t>
    </rPh>
    <rPh sb="3" eb="4">
      <t>ヒ</t>
    </rPh>
    <phoneticPr fontId="21"/>
  </si>
  <si>
    <t>⑭雑費</t>
    <rPh sb="1" eb="3">
      <t>ザッピ</t>
    </rPh>
    <phoneticPr fontId="21"/>
  </si>
  <si>
    <t>①大会・講習会に関する保険料</t>
    <rPh sb="1" eb="3">
      <t>タイカイ</t>
    </rPh>
    <rPh sb="4" eb="7">
      <t>コウシュウカイ</t>
    </rPh>
    <rPh sb="8" eb="9">
      <t>カン</t>
    </rPh>
    <rPh sb="11" eb="14">
      <t>ホケンリョウ</t>
    </rPh>
    <phoneticPr fontId="22"/>
  </si>
  <si>
    <t>①金融機関への振込手数料・両替手数料等</t>
    <rPh sb="1" eb="3">
      <t>キンユウ</t>
    </rPh>
    <rPh sb="3" eb="5">
      <t>キカン</t>
    </rPh>
    <rPh sb="18" eb="19">
      <t>トウ</t>
    </rPh>
    <phoneticPr fontId="22"/>
  </si>
  <si>
    <t>１.会議費</t>
    <rPh sb="2" eb="5">
      <t>カイギヒ</t>
    </rPh>
    <phoneticPr fontId="1"/>
  </si>
  <si>
    <t>２.旅費交通費</t>
    <rPh sb="2" eb="7">
      <t>リョヒコウツウヒ</t>
    </rPh>
    <phoneticPr fontId="1"/>
  </si>
  <si>
    <t>❶日当</t>
    <rPh sb="1" eb="3">
      <t>ニットウ</t>
    </rPh>
    <phoneticPr fontId="1"/>
  </si>
  <si>
    <t>❷旅費交通費</t>
    <rPh sb="1" eb="6">
      <t>リョヒコウツウヒ</t>
    </rPh>
    <phoneticPr fontId="1"/>
  </si>
  <si>
    <t>事業運営費</t>
    <rPh sb="0" eb="5">
      <t>ジギョウウンエイヒ</t>
    </rPh>
    <phoneticPr fontId="1"/>
  </si>
  <si>
    <t>一般管理費</t>
    <rPh sb="0" eb="5">
      <t>イッパンカンリヒ</t>
    </rPh>
    <phoneticPr fontId="1"/>
  </si>
  <si>
    <t>大会中</t>
    <rPh sb="0" eb="3">
      <t>タイカイチュウ</t>
    </rPh>
    <phoneticPr fontId="1"/>
  </si>
  <si>
    <t>〇</t>
    <phoneticPr fontId="1"/>
  </si>
  <si>
    <t>ー</t>
    <phoneticPr fontId="1"/>
  </si>
  <si>
    <t>・HBA旅費規程を準用する</t>
    <rPh sb="4" eb="8">
      <t>リョヒキテイ</t>
    </rPh>
    <rPh sb="9" eb="11">
      <t>ジュンヨウ</t>
    </rPh>
    <phoneticPr fontId="1"/>
  </si>
  <si>
    <t>・上限2,000円(基本交通費を含む)</t>
    <rPh sb="1" eb="3">
      <t>ジョウゲン</t>
    </rPh>
    <rPh sb="4" eb="9">
      <t>000エン</t>
    </rPh>
    <rPh sb="10" eb="15">
      <t>キホンコウツウヒ</t>
    </rPh>
    <rPh sb="16" eb="17">
      <t>フク</t>
    </rPh>
    <phoneticPr fontId="1"/>
  </si>
  <si>
    <r>
      <rPr>
        <b/>
        <sz val="10"/>
        <rFont val="HGｺﾞｼｯｸM"/>
        <family val="3"/>
        <charset val="128"/>
      </rPr>
      <t xml:space="preserve">各会議等
</t>
    </r>
    <r>
      <rPr>
        <sz val="9"/>
        <rFont val="HGｺﾞｼｯｸM"/>
        <family val="3"/>
        <charset val="128"/>
      </rPr>
      <t>（理事会・評議員会・委員会・部会等）</t>
    </r>
    <rPh sb="0" eb="3">
      <t>カクカイギ</t>
    </rPh>
    <rPh sb="6" eb="9">
      <t>リジカイ</t>
    </rPh>
    <rPh sb="10" eb="13">
      <t>ヒョウギイン</t>
    </rPh>
    <rPh sb="13" eb="14">
      <t>カイ</t>
    </rPh>
    <rPh sb="15" eb="18">
      <t>イインカイ</t>
    </rPh>
    <rPh sb="19" eb="21">
      <t>ブカイ</t>
    </rPh>
    <rPh sb="21" eb="22">
      <t>トウ</t>
    </rPh>
    <phoneticPr fontId="1"/>
  </si>
  <si>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22"/>
  </si>
  <si>
    <t>①大会中止の際、参加費の返金</t>
    <rPh sb="1" eb="5">
      <t>タイカイチュウシ</t>
    </rPh>
    <rPh sb="6" eb="7">
      <t>サイ</t>
    </rPh>
    <rPh sb="8" eb="11">
      <t>サンカヒ</t>
    </rPh>
    <rPh sb="12" eb="14">
      <t>ヘンキン</t>
    </rPh>
    <phoneticPr fontId="22"/>
  </si>
  <si>
    <t>①会議室使用料</t>
    <rPh sb="1" eb="4">
      <t>カイギシツ</t>
    </rPh>
    <rPh sb="4" eb="7">
      <t>シヨウリョウ</t>
    </rPh>
    <phoneticPr fontId="1"/>
  </si>
  <si>
    <t>②日当</t>
    <rPh sb="1" eb="3">
      <t>ニットウ</t>
    </rPh>
    <phoneticPr fontId="1"/>
  </si>
  <si>
    <t>③旅費交通費</t>
    <rPh sb="1" eb="6">
      <t>リョヒコウツウヒ</t>
    </rPh>
    <phoneticPr fontId="1"/>
  </si>
  <si>
    <t>④飲料軽食費</t>
    <rPh sb="1" eb="3">
      <t>インリョウ</t>
    </rPh>
    <rPh sb="3" eb="6">
      <t>ケイショクヒ</t>
    </rPh>
    <phoneticPr fontId="1"/>
  </si>
  <si>
    <r>
      <t xml:space="preserve">大会前後の会議等
</t>
    </r>
    <r>
      <rPr>
        <sz val="9"/>
        <rFont val="HGｺﾞｼｯｸM"/>
        <family val="3"/>
        <charset val="128"/>
      </rPr>
      <t>（大会事前打合せ・組合せ会議等）</t>
    </r>
    <rPh sb="0" eb="4">
      <t>タイカイゼンゴ</t>
    </rPh>
    <rPh sb="5" eb="8">
      <t>カイギトウ</t>
    </rPh>
    <rPh sb="10" eb="12">
      <t>タイカイ</t>
    </rPh>
    <rPh sb="12" eb="16">
      <t>ジゼンウチアワ</t>
    </rPh>
    <rPh sb="18" eb="20">
      <t>クミアワ</t>
    </rPh>
    <rPh sb="21" eb="23">
      <t>カイギ</t>
    </rPh>
    <rPh sb="23" eb="24">
      <t>トウ</t>
    </rPh>
    <phoneticPr fontId="1"/>
  </si>
  <si>
    <t>❶役員報酬</t>
    <rPh sb="1" eb="3">
      <t>ヤクイン</t>
    </rPh>
    <rPh sb="3" eb="5">
      <t>ホウシュウ</t>
    </rPh>
    <phoneticPr fontId="21"/>
  </si>
  <si>
    <t>❷給与手当</t>
    <rPh sb="1" eb="3">
      <t>キュウヨ</t>
    </rPh>
    <rPh sb="3" eb="5">
      <t>テア</t>
    </rPh>
    <phoneticPr fontId="21"/>
  </si>
  <si>
    <t>❸賞与</t>
    <rPh sb="1" eb="3">
      <t>ショウヨ</t>
    </rPh>
    <phoneticPr fontId="21"/>
  </si>
  <si>
    <t>❹雑給</t>
    <rPh sb="1" eb="2">
      <t>ザツ</t>
    </rPh>
    <rPh sb="2" eb="3">
      <t>キュウ</t>
    </rPh>
    <phoneticPr fontId="21"/>
  </si>
  <si>
    <t>❺法定福利費</t>
    <rPh sb="1" eb="3">
      <t>ホウテイ</t>
    </rPh>
    <rPh sb="3" eb="5">
      <t>フクリ</t>
    </rPh>
    <rPh sb="5" eb="6">
      <t>ヒ</t>
    </rPh>
    <phoneticPr fontId="21"/>
  </si>
  <si>
    <t>❻会議費</t>
    <rPh sb="1" eb="4">
      <t>カイギヒ</t>
    </rPh>
    <phoneticPr fontId="21"/>
  </si>
  <si>
    <t>❼旅費交通費</t>
    <phoneticPr fontId="21"/>
  </si>
  <si>
    <t>❽通信運搬費</t>
    <rPh sb="1" eb="3">
      <t>ツウシン</t>
    </rPh>
    <rPh sb="3" eb="5">
      <t>ウンパン</t>
    </rPh>
    <rPh sb="5" eb="6">
      <t>ヒ</t>
    </rPh>
    <phoneticPr fontId="21"/>
  </si>
  <si>
    <t>❾消耗品費</t>
    <rPh sb="1" eb="3">
      <t>ショウモウ</t>
    </rPh>
    <rPh sb="3" eb="4">
      <t>ヒン</t>
    </rPh>
    <rPh sb="4" eb="5">
      <t>ヒ</t>
    </rPh>
    <phoneticPr fontId="21"/>
  </si>
  <si>
    <t>❿修繕費</t>
    <rPh sb="1" eb="3">
      <t>シュウゼン</t>
    </rPh>
    <rPh sb="3" eb="4">
      <t>ヒ</t>
    </rPh>
    <phoneticPr fontId="21"/>
  </si>
  <si>
    <t>⓫印刷製本費</t>
    <rPh sb="1" eb="3">
      <t>インサツ</t>
    </rPh>
    <rPh sb="3" eb="5">
      <t>セイホン</t>
    </rPh>
    <rPh sb="5" eb="6">
      <t>ヒ</t>
    </rPh>
    <phoneticPr fontId="21"/>
  </si>
  <si>
    <t>⓬賃借料</t>
    <rPh sb="1" eb="4">
      <t>チンシャクリョウ</t>
    </rPh>
    <phoneticPr fontId="21"/>
  </si>
  <si>
    <t>⓭水道光熱費</t>
    <rPh sb="1" eb="3">
      <t>スイドウ</t>
    </rPh>
    <rPh sb="3" eb="6">
      <t>コウネツヒ</t>
    </rPh>
    <phoneticPr fontId="21"/>
  </si>
  <si>
    <t>⓮租税公課</t>
    <rPh sb="1" eb="3">
      <t>ソゼイ</t>
    </rPh>
    <rPh sb="3" eb="5">
      <t>コウカ</t>
    </rPh>
    <phoneticPr fontId="21"/>
  </si>
  <si>
    <t>⓯諸謝金</t>
    <rPh sb="1" eb="2">
      <t>ショ</t>
    </rPh>
    <rPh sb="2" eb="4">
      <t>シャキン</t>
    </rPh>
    <phoneticPr fontId="21"/>
  </si>
  <si>
    <t>⓰委託金</t>
    <rPh sb="1" eb="3">
      <t>イタク</t>
    </rPh>
    <rPh sb="3" eb="4">
      <t>キン</t>
    </rPh>
    <phoneticPr fontId="21"/>
  </si>
  <si>
    <t>⓱保険料</t>
    <rPh sb="1" eb="3">
      <t>ホケン</t>
    </rPh>
    <rPh sb="3" eb="4">
      <t>リョウ</t>
    </rPh>
    <phoneticPr fontId="21"/>
  </si>
  <si>
    <t>⓲器具備品費</t>
    <rPh sb="1" eb="3">
      <t>キグ</t>
    </rPh>
    <rPh sb="3" eb="5">
      <t>ビヒン</t>
    </rPh>
    <rPh sb="5" eb="6">
      <t>ヒ</t>
    </rPh>
    <phoneticPr fontId="21"/>
  </si>
  <si>
    <t>⓳負担金</t>
    <rPh sb="1" eb="4">
      <t>フタンキン</t>
    </rPh>
    <phoneticPr fontId="21"/>
  </si>
  <si>
    <t>⓴支払手数料</t>
    <rPh sb="1" eb="3">
      <t>シハライ</t>
    </rPh>
    <rPh sb="3" eb="6">
      <t>テスウリョウ</t>
    </rPh>
    <phoneticPr fontId="21"/>
  </si>
  <si>
    <t>・理事、監事に対する給与・賞与・謝金
※給与総額（通勤手当を除く）を対象経費とする。</t>
    <phoneticPr fontId="22"/>
  </si>
  <si>
    <t>・職員に対する給与
※給与総額（通勤手当を除く）を対象経費とする。</t>
    <phoneticPr fontId="22"/>
  </si>
  <si>
    <t>・アルバイトやパートに支払う給料
※給与総額（通勤手当を除く）を対象経費とする。</t>
    <phoneticPr fontId="22"/>
  </si>
  <si>
    <t>・厚生年金、健康保険、労働保険（雇用保険、労災保険等）の支払額の50％</t>
    <phoneticPr fontId="22"/>
  </si>
  <si>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22"/>
  </si>
  <si>
    <t xml:space="preserve">◆筆記用具類、コピー用紙等事務用消耗品 「医科学委員会救急関連備品含む」　
※協会、連盟で管理され、個人所有とならないもの
◆感染症対策に伴うマスク、消毒液購入費等
</t>
    <rPh sb="83" eb="84">
      <t>トウ</t>
    </rPh>
    <phoneticPr fontId="22"/>
  </si>
  <si>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22"/>
  </si>
  <si>
    <t>◆事務所の賃貸料
･リース料、レンタル料等物品を賃貸するための支出</t>
    <phoneticPr fontId="22"/>
  </si>
  <si>
    <t>◆事務所の水道代、ガス代、電気代、灯油代等の費用</t>
    <phoneticPr fontId="22"/>
  </si>
  <si>
    <t>・印紙税、登録免許税等</t>
    <rPh sb="1" eb="4">
      <t>インシゼイ</t>
    </rPh>
    <rPh sb="5" eb="7">
      <t>トウロク</t>
    </rPh>
    <rPh sb="7" eb="10">
      <t>メンキョゼイ</t>
    </rPh>
    <rPh sb="10" eb="11">
      <t>トウ</t>
    </rPh>
    <phoneticPr fontId="22"/>
  </si>
  <si>
    <t>・専門家（税理士、弁護士等）の報酬</t>
    <phoneticPr fontId="22"/>
  </si>
  <si>
    <t>・法人外部に対する業務の委託・外注に要する費用</t>
    <phoneticPr fontId="22"/>
  </si>
  <si>
    <t>◆事務所に関わる保険(地震保険、火災保険等)その他</t>
    <phoneticPr fontId="22"/>
  </si>
  <si>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22"/>
  </si>
  <si>
    <t>◆銀行振込手数料
※対象経費に関する支払に関するものに限る</t>
    <phoneticPr fontId="22"/>
  </si>
  <si>
    <t>◆慶弔に関わる費用</t>
    <phoneticPr fontId="22"/>
  </si>
  <si>
    <t>●交付金の対象となる経費（対象経費）
【ファンドB】
（1）対象経費は、都道府県協会の法人運営に係る経費（管理費）であることが明確でなければなりません。
（2）対象年度に支出した経費に限ります。</t>
    <phoneticPr fontId="22"/>
  </si>
  <si>
    <t>証拠書類等の整理</t>
    <rPh sb="0" eb="2">
      <t>ショウコ</t>
    </rPh>
    <rPh sb="2" eb="4">
      <t>ショルイ</t>
    </rPh>
    <rPh sb="4" eb="5">
      <t>トウ</t>
    </rPh>
    <rPh sb="6" eb="8">
      <t>セイリ</t>
    </rPh>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</si>
  <si>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</si>
  <si>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</si>
  <si>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21"/>
  </si>
  <si>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21"/>
  </si>
  <si>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21"/>
  </si>
  <si>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21"/>
  </si>
  <si>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21"/>
  </si>
  <si>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</si>
  <si>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</si>
  <si>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21"/>
  </si>
  <si>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</si>
  <si>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</si>
  <si>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</si>
  <si>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21"/>
  </si>
  <si>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21"/>
  </si>
  <si>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21"/>
  </si>
  <si>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21"/>
  </si>
  <si>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21"/>
  </si>
  <si>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21"/>
  </si>
  <si>
    <t>・請負先等の発行する（明細のわかる）領収書または、請求書および銀行振込控等</t>
    <phoneticPr fontId="21"/>
  </si>
  <si>
    <t>1３.食糧費</t>
    <rPh sb="3" eb="6">
      <t>ショクリョウヒ</t>
    </rPh>
    <phoneticPr fontId="1"/>
  </si>
  <si>
    <t>1４.雑費</t>
    <rPh sb="3" eb="5">
      <t>ザッピ</t>
    </rPh>
    <phoneticPr fontId="1"/>
  </si>
  <si>
    <t>22.雑費</t>
    <rPh sb="3" eb="5">
      <t>ザッピ</t>
    </rPh>
    <phoneticPr fontId="1"/>
  </si>
  <si>
    <t>〇〇</t>
    <phoneticPr fontId="1"/>
  </si>
  <si>
    <t>「会議費・日当・旅費交通費・食糧費・雑費」の区分(科目)の適用について</t>
    <rPh sb="1" eb="4">
      <t>カイギヒ</t>
    </rPh>
    <rPh sb="5" eb="7">
      <t>ニットウ</t>
    </rPh>
    <rPh sb="8" eb="13">
      <t>リョヒコウツウヒ</t>
    </rPh>
    <rPh sb="14" eb="17">
      <t>ショクリョウヒ</t>
    </rPh>
    <rPh sb="18" eb="20">
      <t>ザッピ</t>
    </rPh>
    <rPh sb="22" eb="24">
      <t>クブン</t>
    </rPh>
    <rPh sb="25" eb="27">
      <t>カモク</t>
    </rPh>
    <rPh sb="29" eb="31">
      <t>テキヨウ</t>
    </rPh>
    <phoneticPr fontId="1"/>
  </si>
  <si>
    <t>４．「会議費・日当・旅費交通費・食糧費・雑費」の区分(科目)の適用について</t>
    <rPh sb="3" eb="5">
      <t>カイギ</t>
    </rPh>
    <rPh sb="5" eb="6">
      <t>ヒ</t>
    </rPh>
    <rPh sb="7" eb="9">
      <t>ニットウ</t>
    </rPh>
    <rPh sb="10" eb="12">
      <t>リョヒ</t>
    </rPh>
    <rPh sb="12" eb="15">
      <t>コウツウヒ</t>
    </rPh>
    <rPh sb="16" eb="19">
      <t>ショクリョウヒ</t>
    </rPh>
    <rPh sb="20" eb="22">
      <t>ザッピ</t>
    </rPh>
    <rPh sb="24" eb="26">
      <t>クブン</t>
    </rPh>
    <rPh sb="27" eb="29">
      <t>カモク</t>
    </rPh>
    <rPh sb="31" eb="33">
      <t>テキヨウ</t>
    </rPh>
    <phoneticPr fontId="1"/>
  </si>
  <si>
    <t>＜シート様式名＞</t>
    <rPh sb="4" eb="6">
      <t>ヨウシキ</t>
    </rPh>
    <rPh sb="6" eb="7">
      <t>メイ</t>
    </rPh>
    <phoneticPr fontId="1"/>
  </si>
  <si>
    <t>領収書の様式及び記入例</t>
    <rPh sb="0" eb="3">
      <t>リョウシュウショ</t>
    </rPh>
    <rPh sb="4" eb="6">
      <t>ヨウシキ</t>
    </rPh>
    <rPh sb="6" eb="7">
      <t>オヨ</t>
    </rPh>
    <rPh sb="8" eb="10">
      <t>キニュウ</t>
    </rPh>
    <rPh sb="10" eb="11">
      <t>レイ</t>
    </rPh>
    <phoneticPr fontId="1"/>
  </si>
  <si>
    <r>
      <t>坂田　</t>
    </r>
    <r>
      <rPr>
        <b/>
        <sz val="14"/>
        <rFont val="Microsoft YaHei"/>
        <family val="3"/>
        <charset val="134"/>
      </rPr>
      <t>二</t>
    </r>
    <r>
      <rPr>
        <b/>
        <sz val="14"/>
        <rFont val="HG丸ｺﾞｼｯｸM-PRO"/>
        <family val="3"/>
        <charset val="128"/>
      </rPr>
      <t>郎</t>
    </r>
    <rPh sb="0" eb="2">
      <t>サカタ</t>
    </rPh>
    <rPh sb="3" eb="5">
      <t>ジロウ</t>
    </rPh>
    <phoneticPr fontId="1"/>
  </si>
  <si>
    <t>森野　三郎</t>
    <rPh sb="0" eb="2">
      <t>モリノ</t>
    </rPh>
    <rPh sb="3" eb="5">
      <t>サブロウ</t>
    </rPh>
    <phoneticPr fontId="1"/>
  </si>
  <si>
    <t>茂呂　四郎</t>
    <rPh sb="0" eb="2">
      <t>モロ</t>
    </rPh>
    <rPh sb="3" eb="5">
      <t>シロウ</t>
    </rPh>
    <phoneticPr fontId="1"/>
  </si>
  <si>
    <t>坂野　五郎</t>
    <rPh sb="0" eb="2">
      <t>サカノ</t>
    </rPh>
    <rPh sb="3" eb="5">
      <t>ゴロウ</t>
    </rPh>
    <phoneticPr fontId="1"/>
  </si>
  <si>
    <t>須戸　六郎</t>
    <rPh sb="0" eb="2">
      <t>スト</t>
    </rPh>
    <rPh sb="3" eb="5">
      <t>ロクロウ</t>
    </rPh>
    <phoneticPr fontId="1"/>
  </si>
  <si>
    <t>中田　七郎</t>
    <rPh sb="0" eb="2">
      <t>ナカタ</t>
    </rPh>
    <rPh sb="3" eb="5">
      <t>シチロウ</t>
    </rPh>
    <phoneticPr fontId="1"/>
  </si>
  <si>
    <t>野々村　八郎</t>
    <rPh sb="0" eb="3">
      <t>ノノムラ</t>
    </rPh>
    <rPh sb="4" eb="6">
      <t>ハチロウ</t>
    </rPh>
    <phoneticPr fontId="1"/>
  </si>
  <si>
    <t>㉑報償費</t>
    <rPh sb="1" eb="4">
      <t>ホウショウヒ</t>
    </rPh>
    <phoneticPr fontId="22"/>
  </si>
  <si>
    <t>㉒慶弔費</t>
    <rPh sb="1" eb="3">
      <t>ケイチョウ</t>
    </rPh>
    <rPh sb="3" eb="4">
      <t>ヒ</t>
    </rPh>
    <phoneticPr fontId="22"/>
  </si>
  <si>
    <t>㉓雑費</t>
    <rPh sb="1" eb="3">
      <t>ザッピ</t>
    </rPh>
    <phoneticPr fontId="21"/>
  </si>
  <si>
    <t>◆年間MVP賞購入費
◆中高体連個人賞購入費</t>
    <phoneticPr fontId="22"/>
  </si>
  <si>
    <t xml:space="preserve">◆ごみ処理費
</t>
    <phoneticPr fontId="22"/>
  </si>
  <si>
    <t>TO謝礼</t>
    <rPh sb="2" eb="4">
      <t>シャレイ</t>
    </rPh>
    <phoneticPr fontId="1"/>
  </si>
  <si>
    <t>・上限2,000円(基本交通費を含む)
・リモート(ZOOM)会議等への日当は、1,000円/回とする</t>
    <rPh sb="1" eb="3">
      <t>ジョウゲン</t>
    </rPh>
    <rPh sb="4" eb="9">
      <t>000エン</t>
    </rPh>
    <rPh sb="10" eb="15">
      <t>キホンコウツウヒ</t>
    </rPh>
    <rPh sb="16" eb="17">
      <t>フク</t>
    </rPh>
    <rPh sb="31" eb="33">
      <t>カイギ</t>
    </rPh>
    <rPh sb="33" eb="34">
      <t>トウ</t>
    </rPh>
    <rPh sb="36" eb="38">
      <t>ニットウ</t>
    </rPh>
    <rPh sb="45" eb="46">
      <t>エン</t>
    </rPh>
    <rPh sb="47" eb="48">
      <t>カイ</t>
    </rPh>
    <phoneticPr fontId="1"/>
  </si>
  <si>
    <t>⑦賃借料</t>
    <rPh sb="1" eb="4">
      <t>チンシャクリョウ</t>
    </rPh>
    <phoneticPr fontId="21"/>
  </si>
  <si>
    <t>⑮その他</t>
    <rPh sb="3" eb="4">
      <t>タ</t>
    </rPh>
    <phoneticPr fontId="22"/>
  </si>
  <si>
    <t xml:space="preserve">(1)施設・用具等の借上料等
(2)バス会社へ支払う貸切バス利用料等
(3)会場清掃料
・観客席が飲食を利用した際の清掃料
</t>
    <rPh sb="47" eb="50">
      <t>カンキャクセキ</t>
    </rPh>
    <rPh sb="51" eb="53">
      <t>インショク</t>
    </rPh>
    <rPh sb="54" eb="56">
      <t>リヨウ</t>
    </rPh>
    <rPh sb="58" eb="59">
      <t>サイ</t>
    </rPh>
    <rPh sb="60" eb="63">
      <t>セイソウリョウ</t>
    </rPh>
    <phoneticPr fontId="22"/>
  </si>
  <si>
    <t>(1)大会・イベント用ポスター印刷代</t>
    <rPh sb="3" eb="5">
      <t>タイカイ</t>
    </rPh>
    <rPh sb="10" eb="11">
      <t>ヨウ</t>
    </rPh>
    <rPh sb="15" eb="18">
      <t>インサツダイ</t>
    </rPh>
    <phoneticPr fontId="22"/>
  </si>
  <si>
    <t>㉔その他</t>
    <rPh sb="3" eb="4">
      <t>タ</t>
    </rPh>
    <phoneticPr fontId="22"/>
  </si>
  <si>
    <t>◆スポーツ協会等への会費等の負担金支出</t>
    <phoneticPr fontId="22"/>
  </si>
  <si>
    <t>【別紙１】</t>
    <rPh sb="1" eb="3">
      <t>ベッシ</t>
    </rPh>
    <phoneticPr fontId="1"/>
  </si>
  <si>
    <t>【別紙２】</t>
    <rPh sb="1" eb="3">
      <t>ベッシ</t>
    </rPh>
    <phoneticPr fontId="1"/>
  </si>
  <si>
    <t>・飲料および軽食の提供が必要な場合、（2時間程度の会議等）「300円以内税込」とする
・飲料のみの場合は「200円以内税込」とする</t>
    <rPh sb="1" eb="3">
      <t>インリョウ</t>
    </rPh>
    <rPh sb="6" eb="8">
      <t>ケイショク</t>
    </rPh>
    <rPh sb="9" eb="11">
      <t>テイキョウ</t>
    </rPh>
    <rPh sb="12" eb="14">
      <t>ヒツヨウ</t>
    </rPh>
    <rPh sb="15" eb="17">
      <t>バアイ</t>
    </rPh>
    <rPh sb="20" eb="22">
      <t>ジカン</t>
    </rPh>
    <rPh sb="22" eb="24">
      <t>テイド</t>
    </rPh>
    <rPh sb="25" eb="27">
      <t>カイギ</t>
    </rPh>
    <rPh sb="27" eb="28">
      <t>トウ</t>
    </rPh>
    <rPh sb="33" eb="34">
      <t>エン</t>
    </rPh>
    <rPh sb="34" eb="36">
      <t>イナイ</t>
    </rPh>
    <rPh sb="36" eb="38">
      <t>ゼイコミ</t>
    </rPh>
    <rPh sb="44" eb="46">
      <t>インリョウ</t>
    </rPh>
    <rPh sb="49" eb="51">
      <t>バアイ</t>
    </rPh>
    <phoneticPr fontId="1"/>
  </si>
  <si>
    <t>・飲料および軽食の提供が必要な場合、（2時間程度の会議等）「300円以内税込」とする
・飲料のみの場合は「200円以内税込」とする</t>
    <phoneticPr fontId="1"/>
  </si>
  <si>
    <t>・茶菓代(2,000円/日)
・ゴミ回収費
・ｸﾘｰﾆﾝｸﾞ代
・大会委託費</t>
    <rPh sb="1" eb="4">
      <t>チャカダイ</t>
    </rPh>
    <rPh sb="10" eb="11">
      <t>エン</t>
    </rPh>
    <rPh sb="12" eb="13">
      <t>ヒ</t>
    </rPh>
    <rPh sb="18" eb="20">
      <t>カイシュウ</t>
    </rPh>
    <rPh sb="20" eb="21">
      <t>ヒ</t>
    </rPh>
    <rPh sb="30" eb="31">
      <t>ダイ</t>
    </rPh>
    <rPh sb="33" eb="38">
      <t>タイカイイタクヒ</t>
    </rPh>
    <phoneticPr fontId="1"/>
  </si>
  <si>
    <t>学校体育館使用謝礼 として（@　　　　      円×　　コート分）</t>
    <rPh sb="32" eb="33">
      <t>ブン</t>
    </rPh>
    <phoneticPr fontId="1"/>
  </si>
  <si>
    <t>札幌新川高等学校</t>
    <phoneticPr fontId="1"/>
  </si>
  <si>
    <t>PT謝礼</t>
    <rPh sb="2" eb="4">
      <t>シャレイ</t>
    </rPh>
    <phoneticPr fontId="1"/>
  </si>
  <si>
    <t>財務部・事務局</t>
    <rPh sb="0" eb="2">
      <t>ザイム</t>
    </rPh>
    <rPh sb="2" eb="3">
      <t>ブ</t>
    </rPh>
    <rPh sb="4" eb="7">
      <t>ジムキョク</t>
    </rPh>
    <phoneticPr fontId="1"/>
  </si>
  <si>
    <t xml:space="preserve">・公共施設を使用した場合
(一般的な領収書が発行されるもの)
・学校施設を使用した場合
(HBA様式の領収書を使用する)
</t>
    <rPh sb="6" eb="8">
      <t>シヨウ</t>
    </rPh>
    <rPh sb="10" eb="12">
      <t>バアイ</t>
    </rPh>
    <rPh sb="48" eb="50">
      <t>ヨウシキ</t>
    </rPh>
    <rPh sb="55" eb="57">
      <t>シヨウ</t>
    </rPh>
    <phoneticPr fontId="1"/>
  </si>
  <si>
    <t>開催日</t>
    <rPh sb="0" eb="3">
      <t>カイサイビ</t>
    </rPh>
    <phoneticPr fontId="1"/>
  </si>
  <si>
    <t>会議名／大会名</t>
    <rPh sb="0" eb="2">
      <t>カイギ</t>
    </rPh>
    <rPh sb="2" eb="3">
      <t>メイ</t>
    </rPh>
    <rPh sb="4" eb="7">
      <t>タイカイメイ</t>
    </rPh>
    <phoneticPr fontId="1"/>
  </si>
  <si>
    <t>開催場所</t>
    <rPh sb="0" eb="4">
      <t>カイサイバショ</t>
    </rPh>
    <phoneticPr fontId="1"/>
  </si>
  <si>
    <t>役員日当・追加交通費</t>
    <rPh sb="0" eb="2">
      <t>ヤクイン</t>
    </rPh>
    <rPh sb="2" eb="4">
      <t>ニットウ</t>
    </rPh>
    <rPh sb="5" eb="7">
      <t>ツイカ</t>
    </rPh>
    <rPh sb="7" eb="10">
      <t>コウツウヒ</t>
    </rPh>
    <phoneticPr fontId="1"/>
  </si>
  <si>
    <t>所属・役職</t>
    <rPh sb="0" eb="2">
      <t>ショゾク</t>
    </rPh>
    <rPh sb="3" eb="5">
      <t>ヤクショク</t>
    </rPh>
    <phoneticPr fontId="1"/>
  </si>
  <si>
    <t>追加交通費</t>
    <rPh sb="0" eb="5">
      <t>ツイカコウツウヒ</t>
    </rPh>
    <phoneticPr fontId="1"/>
  </si>
  <si>
    <t>受領印</t>
    <phoneticPr fontId="1"/>
  </si>
  <si>
    <t>　領収書№　　　　　　　　　　　</t>
    <phoneticPr fontId="1"/>
  </si>
  <si>
    <t>合　計</t>
    <rPh sb="0" eb="1">
      <t>ゴウ</t>
    </rPh>
    <rPh sb="2" eb="3">
      <t>ケイ</t>
    </rPh>
    <phoneticPr fontId="1"/>
  </si>
  <si>
    <t>氏　名（自筆）</t>
    <phoneticPr fontId="1"/>
  </si>
  <si>
    <t>【U12夏季】</t>
    <rPh sb="4" eb="6">
      <t>カキ</t>
    </rPh>
    <phoneticPr fontId="1"/>
  </si>
  <si>
    <t>【U12全国】</t>
    <rPh sb="4" eb="6">
      <t>ゼンコク</t>
    </rPh>
    <phoneticPr fontId="1"/>
  </si>
  <si>
    <t>【U12ブロック】</t>
    <phoneticPr fontId="1"/>
  </si>
  <si>
    <t>【U15選手権】</t>
    <rPh sb="4" eb="7">
      <t>センシュケン</t>
    </rPh>
    <phoneticPr fontId="1"/>
  </si>
  <si>
    <t>【U15新人】</t>
    <rPh sb="4" eb="6">
      <t>シンジン</t>
    </rPh>
    <phoneticPr fontId="1"/>
  </si>
  <si>
    <t>【U18選手権】</t>
    <rPh sb="4" eb="7">
      <t>センシュケン</t>
    </rPh>
    <phoneticPr fontId="1"/>
  </si>
  <si>
    <t>【U18新人】</t>
    <rPh sb="4" eb="6">
      <t>シンジン</t>
    </rPh>
    <phoneticPr fontId="1"/>
  </si>
  <si>
    <t>【社会人選手権】</t>
    <rPh sb="1" eb="4">
      <t>シャカイジン</t>
    </rPh>
    <rPh sb="4" eb="7">
      <t>センシュケン</t>
    </rPh>
    <phoneticPr fontId="1"/>
  </si>
  <si>
    <t>【HBA】</t>
    <phoneticPr fontId="1"/>
  </si>
  <si>
    <t>選択</t>
    <rPh sb="0" eb="2">
      <t>センタク</t>
    </rPh>
    <phoneticPr fontId="1"/>
  </si>
  <si>
    <t>会長</t>
    <phoneticPr fontId="1"/>
  </si>
  <si>
    <t>副会長</t>
    <phoneticPr fontId="1"/>
  </si>
  <si>
    <t>専務理事</t>
    <phoneticPr fontId="1"/>
  </si>
  <si>
    <t>萩原一郎</t>
    <phoneticPr fontId="1"/>
  </si>
  <si>
    <t>中村二郎</t>
    <phoneticPr fontId="1"/>
  </si>
  <si>
    <t>森野三郎</t>
    <phoneticPr fontId="1"/>
  </si>
  <si>
    <t>森岡　四郎</t>
    <phoneticPr fontId="1"/>
  </si>
  <si>
    <t>合計額：　　　　　円</t>
    <rPh sb="0" eb="2">
      <t>ゴウケイ</t>
    </rPh>
    <rPh sb="2" eb="3">
      <t>ガク</t>
    </rPh>
    <rPh sb="9" eb="10">
      <t>エン</t>
    </rPh>
    <phoneticPr fontId="1"/>
  </si>
  <si>
    <t>大会　　　日目</t>
    <rPh sb="0" eb="2">
      <t>タイカイ</t>
    </rPh>
    <rPh sb="5" eb="7">
      <t>ニチメ</t>
    </rPh>
    <phoneticPr fontId="1"/>
  </si>
  <si>
    <t>札幌市</t>
    <rPh sb="0" eb="3">
      <t>サッポロシ</t>
    </rPh>
    <phoneticPr fontId="1"/>
  </si>
  <si>
    <t>札幌市</t>
    <rPh sb="0" eb="2">
      <t>サッポロ</t>
    </rPh>
    <rPh sb="2" eb="3">
      <t>シ</t>
    </rPh>
    <phoneticPr fontId="1"/>
  </si>
  <si>
    <t>江別市</t>
    <rPh sb="0" eb="2">
      <t>エベツ</t>
    </rPh>
    <rPh sb="2" eb="3">
      <t>シ</t>
    </rPh>
    <phoneticPr fontId="1"/>
  </si>
  <si>
    <t>恵庭市</t>
    <rPh sb="0" eb="2">
      <t>エニワ</t>
    </rPh>
    <rPh sb="2" eb="3">
      <t>シ</t>
    </rPh>
    <phoneticPr fontId="1"/>
  </si>
  <si>
    <t>千歳市</t>
    <rPh sb="0" eb="2">
      <t>チトセ</t>
    </rPh>
    <rPh sb="2" eb="3">
      <t>シ</t>
    </rPh>
    <phoneticPr fontId="1"/>
  </si>
  <si>
    <r>
      <t>大会　</t>
    </r>
    <r>
      <rPr>
        <b/>
        <sz val="14"/>
        <rFont val="HG丸ｺﾞｼｯｸM-PRO"/>
        <family val="3"/>
        <charset val="128"/>
      </rPr>
      <t>３</t>
    </r>
    <r>
      <rPr>
        <sz val="14"/>
        <rFont val="HG丸ｺﾞｼｯｸM-PRO"/>
        <family val="3"/>
        <charset val="128"/>
      </rPr>
      <t>　日目</t>
    </r>
    <phoneticPr fontId="1"/>
  </si>
  <si>
    <t>萩原</t>
    <phoneticPr fontId="1"/>
  </si>
  <si>
    <t>中村</t>
    <phoneticPr fontId="1"/>
  </si>
  <si>
    <t>森野</t>
    <phoneticPr fontId="1"/>
  </si>
  <si>
    <t>森岡</t>
    <phoneticPr fontId="1"/>
  </si>
  <si>
    <t>◇◇</t>
    <phoneticPr fontId="1"/>
  </si>
  <si>
    <t>◇◇</t>
    <phoneticPr fontId="1"/>
  </si>
  <si>
    <t>□□</t>
    <phoneticPr fontId="1"/>
  </si>
  <si>
    <t>□□</t>
    <phoneticPr fontId="1"/>
  </si>
  <si>
    <t>○○委員会委員長</t>
    <rPh sb="2" eb="5">
      <t>イインカイ</t>
    </rPh>
    <phoneticPr fontId="1"/>
  </si>
  <si>
    <t>○○委員会</t>
    <rPh sb="2" eb="5">
      <t>イインカイ</t>
    </rPh>
    <phoneticPr fontId="1"/>
  </si>
  <si>
    <t>○○委員会委員長</t>
    <rPh sb="2" eb="5">
      <t>イインカイ</t>
    </rPh>
    <rPh sb="5" eb="8">
      <t>イインチョウ</t>
    </rPh>
    <phoneticPr fontId="1"/>
  </si>
  <si>
    <t>○○部部長</t>
    <rPh sb="2" eb="3">
      <t>ブ</t>
    </rPh>
    <rPh sb="3" eb="5">
      <t>ブチョウ</t>
    </rPh>
    <phoneticPr fontId="1"/>
  </si>
  <si>
    <t>〇〇部会部会長</t>
    <rPh sb="4" eb="7">
      <t>ブカイチョウ</t>
    </rPh>
    <phoneticPr fontId="1"/>
  </si>
  <si>
    <t>○○部会</t>
    <rPh sb="2" eb="3">
      <t>ブ</t>
    </rPh>
    <rPh sb="3" eb="4">
      <t>カイ</t>
    </rPh>
    <phoneticPr fontId="1"/>
  </si>
  <si>
    <t>　※１　合計金額表示のみの領収書の場合、上記①～③の記載がある「納品書」・「請求書」を添付すること</t>
    <rPh sb="4" eb="10">
      <t>ゴウケイキンガクヒョウジ</t>
    </rPh>
    <rPh sb="13" eb="16">
      <t>リョウシュウショ</t>
    </rPh>
    <rPh sb="17" eb="19">
      <t>バアイ</t>
    </rPh>
    <rPh sb="43" eb="45">
      <t>テンプ</t>
    </rPh>
    <phoneticPr fontId="1"/>
  </si>
  <si>
    <r>
      <t>合計額：</t>
    </r>
    <r>
      <rPr>
        <b/>
        <sz val="14"/>
        <rFont val="HG丸ｺﾞｼｯｸM-PRO"/>
        <family val="3"/>
        <charset val="128"/>
      </rPr>
      <t>２１，０００</t>
    </r>
    <r>
      <rPr>
        <sz val="14"/>
        <rFont val="HG丸ｺﾞｼｯｸM-PRO"/>
        <family val="3"/>
        <charset val="128"/>
      </rPr>
      <t>円</t>
    </r>
    <rPh sb="0" eb="3">
      <t>ゴウケイガク</t>
    </rPh>
    <rPh sb="10" eb="11">
      <t>エン</t>
    </rPh>
    <phoneticPr fontId="1"/>
  </si>
  <si>
    <t>日　当</t>
    <phoneticPr fontId="1"/>
  </si>
  <si>
    <t>居住地（市町村）</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</si>
  <si>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１１</t>
    </r>
    <r>
      <rPr>
        <sz val="14"/>
        <rFont val="HG丸ｺﾞｼｯｸM-PRO"/>
        <family val="3"/>
        <charset val="128"/>
      </rPr>
      <t>月　</t>
    </r>
    <r>
      <rPr>
        <b/>
        <sz val="14"/>
        <rFont val="HG丸ｺﾞｼｯｸM-PRO"/>
        <family val="3"/>
        <charset val="128"/>
      </rPr>
      <t>３</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8" eb="9">
      <t>ガツ</t>
    </rPh>
    <rPh sb="11" eb="12">
      <t>ヒ</t>
    </rPh>
    <rPh sb="15" eb="16">
      <t>ニチ</t>
    </rPh>
    <phoneticPr fontId="1"/>
  </si>
  <si>
    <t>２０２　　年　　　月　　　日　（　　）</t>
    <rPh sb="5" eb="6">
      <t>ネン</t>
    </rPh>
    <rPh sb="9" eb="10">
      <t>ガツ</t>
    </rPh>
    <rPh sb="13" eb="14">
      <t>ヒ</t>
    </rPh>
    <phoneticPr fontId="1"/>
  </si>
  <si>
    <t>居住地
（市町村）</t>
    <phoneticPr fontId="1"/>
  </si>
  <si>
    <t>◆１　：　大会の会議（抽選会等）は「会議費」に、大会期間中・一般管理費は「旅費交通費」に計上</t>
    <rPh sb="5" eb="7">
      <t>タイカイ</t>
    </rPh>
    <rPh sb="8" eb="10">
      <t>カイギ</t>
    </rPh>
    <rPh sb="11" eb="14">
      <t>チュウセンカイ</t>
    </rPh>
    <rPh sb="14" eb="15">
      <t>トウ</t>
    </rPh>
    <rPh sb="18" eb="20">
      <t>カイギ</t>
    </rPh>
    <rPh sb="20" eb="21">
      <t>ヒ</t>
    </rPh>
    <rPh sb="24" eb="29">
      <t>タイカイキカンチュウ</t>
    </rPh>
    <rPh sb="30" eb="35">
      <t>イッパンカンリヒ</t>
    </rPh>
    <phoneticPr fontId="1"/>
  </si>
  <si>
    <r>
      <t>◆２　：　追加交通費支払額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rPh sb="5" eb="7">
      <t>ツイカ</t>
    </rPh>
    <phoneticPr fontId="1"/>
  </si>
  <si>
    <t>役員日当・追加交通費・宿泊費</t>
    <rPh sb="0" eb="2">
      <t>ヤクイン</t>
    </rPh>
    <rPh sb="2" eb="4">
      <t>ニットウ</t>
    </rPh>
    <rPh sb="5" eb="7">
      <t>ツイカ</t>
    </rPh>
    <rPh sb="7" eb="10">
      <t>コウツウヒ</t>
    </rPh>
    <rPh sb="11" eb="14">
      <t>シュクハクヒ</t>
    </rPh>
    <phoneticPr fontId="1"/>
  </si>
  <si>
    <t>合計額：　　　　　　　　　円</t>
    <rPh sb="0" eb="2">
      <t>ゴウケイ</t>
    </rPh>
    <rPh sb="2" eb="3">
      <t>ガク</t>
    </rPh>
    <rPh sb="13" eb="14">
      <t>エン</t>
    </rPh>
    <phoneticPr fontId="1"/>
  </si>
  <si>
    <r>
      <t>　　　　　</t>
    </r>
    <r>
      <rPr>
        <b/>
        <u/>
        <sz val="10"/>
        <color rgb="FFFF0000"/>
        <rFont val="AR P丸ゴシック体M"/>
        <family val="3"/>
        <charset val="128"/>
      </rPr>
      <t>エ　100㎞以上【（往復距離－40㎞）×37円】</t>
    </r>
    <r>
      <rPr>
        <b/>
        <sz val="10"/>
        <color rgb="FFFF0000"/>
        <rFont val="AR P丸ゴシック体M"/>
        <family val="3"/>
        <charset val="128"/>
      </rPr>
      <t xml:space="preserve"> 　※往復距離：『YAHOOマップ→ルート→自動車・検索「おすすめ」』×2　　スタート（居住地）ゴール（開催地）</t>
    </r>
    <rPh sb="11" eb="13">
      <t>イジョウ</t>
    </rPh>
    <rPh sb="32" eb="36">
      <t>オウフクキョリ</t>
    </rPh>
    <rPh sb="73" eb="76">
      <t>キョジュウチ</t>
    </rPh>
    <rPh sb="81" eb="84">
      <t>カイサイチ</t>
    </rPh>
    <phoneticPr fontId="1"/>
  </si>
  <si>
    <t>①　日当</t>
    <phoneticPr fontId="1"/>
  </si>
  <si>
    <t>合計
（①＋②＋③）</t>
    <rPh sb="0" eb="1">
      <t>ゴウ</t>
    </rPh>
    <rPh sb="1" eb="2">
      <t>ケイ</t>
    </rPh>
    <phoneticPr fontId="1"/>
  </si>
  <si>
    <r>
      <t xml:space="preserve">②　追加交通費
</t>
    </r>
    <r>
      <rPr>
        <sz val="10"/>
        <color rgb="FFFF0000"/>
        <rFont val="HG丸ｺﾞｼｯｸM-PRO"/>
        <family val="3"/>
        <charset val="128"/>
      </rPr>
      <t>100円単位に四捨五入
下記♦２参照</t>
    </r>
    <rPh sb="2" eb="7">
      <t>ツイカコウツウヒ</t>
    </rPh>
    <rPh sb="12" eb="13">
      <t>エン</t>
    </rPh>
    <rPh sb="13" eb="15">
      <t>タンイ</t>
    </rPh>
    <rPh sb="16" eb="20">
      <t>シシャゴニュウ</t>
    </rPh>
    <rPh sb="21" eb="23">
      <t>カキ</t>
    </rPh>
    <rPh sb="25" eb="27">
      <t>サンショウ</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</si>
  <si>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５</t>
    </r>
    <r>
      <rPr>
        <sz val="14"/>
        <rFont val="HG丸ｺﾞｼｯｸM-PRO"/>
        <family val="3"/>
        <charset val="128"/>
      </rPr>
      <t>月　</t>
    </r>
    <r>
      <rPr>
        <b/>
        <sz val="14"/>
        <rFont val="HG丸ｺﾞｼｯｸM-PRO"/>
        <family val="3"/>
        <charset val="128"/>
      </rPr>
      <t>５</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7" eb="8">
      <t>ガツ</t>
    </rPh>
    <rPh sb="10" eb="11">
      <t>ヒ</t>
    </rPh>
    <rPh sb="14" eb="15">
      <t>ニチ</t>
    </rPh>
    <phoneticPr fontId="1"/>
  </si>
  <si>
    <t>梅野二郎</t>
    <phoneticPr fontId="1"/>
  </si>
  <si>
    <t>◇◇◇◇</t>
    <phoneticPr fontId="1"/>
  </si>
  <si>
    <t>□□□□</t>
    <phoneticPr fontId="1"/>
  </si>
  <si>
    <t>△△△△</t>
    <phoneticPr fontId="1"/>
  </si>
  <si>
    <t>☆☆☆☆</t>
    <phoneticPr fontId="1"/>
  </si>
  <si>
    <t>帯広市</t>
    <rPh sb="0" eb="3">
      <t>オビヒロシ</t>
    </rPh>
    <phoneticPr fontId="1"/>
  </si>
  <si>
    <t>旭川市</t>
    <rPh sb="0" eb="3">
      <t>アサヒカワシ</t>
    </rPh>
    <phoneticPr fontId="1"/>
  </si>
  <si>
    <t>江別市</t>
    <rPh sb="0" eb="3">
      <t>エベツシ</t>
    </rPh>
    <phoneticPr fontId="1"/>
  </si>
  <si>
    <t>恵庭市</t>
    <rPh sb="0" eb="3">
      <t>エニワシ</t>
    </rPh>
    <phoneticPr fontId="1"/>
  </si>
  <si>
    <t>千歳市</t>
    <rPh sb="0" eb="3">
      <t>チトセシ</t>
    </rPh>
    <phoneticPr fontId="1"/>
  </si>
  <si>
    <t>○○部会部会長</t>
    <rPh sb="2" eb="4">
      <t>ブカイ</t>
    </rPh>
    <rPh sb="4" eb="7">
      <t>ブカイチョウ</t>
    </rPh>
    <phoneticPr fontId="1"/>
  </si>
  <si>
    <t>○○部会</t>
    <rPh sb="2" eb="4">
      <t>ブカイ</t>
    </rPh>
    <phoneticPr fontId="1"/>
  </si>
  <si>
    <r>
      <t>大会　　</t>
    </r>
    <r>
      <rPr>
        <b/>
        <sz val="14"/>
        <rFont val="HG丸ｺﾞｼｯｸM-PRO"/>
        <family val="3"/>
        <charset val="128"/>
      </rPr>
      <t>２</t>
    </r>
    <r>
      <rPr>
        <sz val="14"/>
        <rFont val="HG丸ｺﾞｼｯｸM-PRO"/>
        <family val="3"/>
        <charset val="128"/>
      </rPr>
      <t>　日目</t>
    </r>
    <rPh sb="0" eb="2">
      <t>タイカイ</t>
    </rPh>
    <rPh sb="6" eb="8">
      <t>ニチメ</t>
    </rPh>
    <phoneticPr fontId="1"/>
  </si>
  <si>
    <t>梅野</t>
    <phoneticPr fontId="1"/>
  </si>
  <si>
    <t>☆☆</t>
    <phoneticPr fontId="1"/>
  </si>
  <si>
    <t>△△</t>
    <phoneticPr fontId="1"/>
  </si>
  <si>
    <r>
      <t>　　　　　</t>
    </r>
    <r>
      <rPr>
        <b/>
        <u/>
        <sz val="10"/>
        <color rgb="FFFF0000"/>
        <rFont val="AR P丸ゴシック体M"/>
        <family val="3"/>
        <charset val="128"/>
      </rPr>
      <t>エ　100㎞以上【（往復距離－40㎞）×37円】（100円単位に四捨五入）</t>
    </r>
    <r>
      <rPr>
        <b/>
        <sz val="10"/>
        <color rgb="FFFF0000"/>
        <rFont val="AR P丸ゴシック体M"/>
        <family val="3"/>
        <charset val="128"/>
      </rPr>
      <t xml:space="preserve"> 　※往復距離：『YAHOOマップ→ルート→自動車・検索「おすすめ」』×2　　スタート（居住の市町村所在地）ゴール（開催の市町村所在地）</t>
    </r>
    <rPh sb="11" eb="13">
      <t>イジョウ</t>
    </rPh>
    <rPh sb="33" eb="34">
      <t>エン</t>
    </rPh>
    <rPh sb="34" eb="36">
      <t>タンイ</t>
    </rPh>
    <rPh sb="37" eb="41">
      <t>シシャゴニュウ</t>
    </rPh>
    <rPh sb="45" eb="49">
      <t>オウフクキョリ</t>
    </rPh>
    <rPh sb="86" eb="88">
      <t>キョジュウ</t>
    </rPh>
    <rPh sb="89" eb="92">
      <t>シチョウソン</t>
    </rPh>
    <rPh sb="92" eb="95">
      <t>ショザイチ</t>
    </rPh>
    <rPh sb="100" eb="102">
      <t>カイサイ</t>
    </rPh>
    <rPh sb="103" eb="106">
      <t>シチョウソン</t>
    </rPh>
    <rPh sb="106" eb="109">
      <t>ショザイチ</t>
    </rPh>
    <phoneticPr fontId="1"/>
  </si>
  <si>
    <t>　領収書№　　１　　　</t>
    <phoneticPr fontId="1"/>
  </si>
  <si>
    <t>　領収書№　　　　２　　　　</t>
    <phoneticPr fontId="1"/>
  </si>
  <si>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往復移動距離が40㎞以上100㎞（「Yahoo地図」により試算する距離を準用）未満の場合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100㎞以上【（Yahoo地図：試算往復距離-40㎞）×37円】(100円単位に四捨五入)
　　「例1」：（片道52.32㎞×2-40㎞）×37=2,294円＋日当2,000円＝4,294円→4,300円　(100円単位に四捨五入)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phoneticPr fontId="1"/>
  </si>
  <si>
    <t>審判謝礼</t>
    <rPh sb="0" eb="4">
      <t>シンパンシャレイ</t>
    </rPh>
    <phoneticPr fontId="1"/>
  </si>
  <si>
    <t>ライセンス級</t>
    <phoneticPr fontId="1"/>
  </si>
  <si>
    <t>金　額</t>
    <phoneticPr fontId="1"/>
  </si>
  <si>
    <t>大会名</t>
    <rPh sb="0" eb="3">
      <t>タイカイメイ</t>
    </rPh>
    <phoneticPr fontId="1"/>
  </si>
  <si>
    <t>開催場所</t>
    <rPh sb="0" eb="2">
      <t>カイサイ</t>
    </rPh>
    <rPh sb="2" eb="4">
      <t>バショ</t>
    </rPh>
    <phoneticPr fontId="1"/>
  </si>
  <si>
    <t>〔審判謝礼額：S級3,000円、A級2,000円、B級1,500円、C級1,000円、D級500円、E級500円〕　※左記金額は、上限額です。</t>
    <phoneticPr fontId="1"/>
  </si>
  <si>
    <t>ゆうばり文化スポーツセンター</t>
    <phoneticPr fontId="1"/>
  </si>
  <si>
    <r>
      <t>大会　</t>
    </r>
    <r>
      <rPr>
        <b/>
        <sz val="14"/>
        <rFont val="HG丸ｺﾞｼｯｸM-PRO"/>
        <family val="3"/>
        <charset val="128"/>
      </rPr>
      <t>１</t>
    </r>
    <r>
      <rPr>
        <sz val="14"/>
        <rFont val="HG丸ｺﾞｼｯｸM-PRO"/>
        <family val="3"/>
        <charset val="128"/>
      </rPr>
      <t>　日目</t>
    </r>
    <rPh sb="0" eb="2">
      <t>タイカイ</t>
    </rPh>
    <rPh sb="5" eb="7">
      <t>ニチメ</t>
    </rPh>
    <phoneticPr fontId="1"/>
  </si>
  <si>
    <t>A－１</t>
    <phoneticPr fontId="1"/>
  </si>
  <si>
    <t>A－２</t>
    <phoneticPr fontId="1"/>
  </si>
  <si>
    <t>B－１</t>
    <phoneticPr fontId="1"/>
  </si>
  <si>
    <t>B－２</t>
    <phoneticPr fontId="1"/>
  </si>
  <si>
    <t>堀田</t>
    <phoneticPr fontId="1"/>
  </si>
  <si>
    <t>坂田</t>
    <phoneticPr fontId="1"/>
  </si>
  <si>
    <t>茂呂</t>
    <phoneticPr fontId="1"/>
  </si>
  <si>
    <t>坂野</t>
    <phoneticPr fontId="1"/>
  </si>
  <si>
    <t>須戸</t>
    <phoneticPr fontId="1"/>
  </si>
  <si>
    <t>中田</t>
    <phoneticPr fontId="1"/>
  </si>
  <si>
    <t>野々村</t>
  </si>
  <si>
    <t>※　支出明細書　科目　「諸謝金」</t>
    <rPh sb="2" eb="7">
      <t>シシュツメイサイショ</t>
    </rPh>
    <rPh sb="8" eb="10">
      <t>カモク</t>
    </rPh>
    <rPh sb="12" eb="15">
      <t>ショシャキン</t>
    </rPh>
    <phoneticPr fontId="1"/>
  </si>
  <si>
    <t>審判員　交通費・宿泊費</t>
    <rPh sb="0" eb="3">
      <t>シンパンイン</t>
    </rPh>
    <rPh sb="4" eb="7">
      <t>コウツウヒ</t>
    </rPh>
    <rPh sb="8" eb="11">
      <t>シュクハクヒ</t>
    </rPh>
    <phoneticPr fontId="1"/>
  </si>
  <si>
    <r>
      <t>◆２　：　交通費支払額基準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rPh sb="5" eb="8">
      <t>コウツウヒ</t>
    </rPh>
    <rPh sb="11" eb="13">
      <t>キジュン</t>
    </rPh>
    <phoneticPr fontId="1"/>
  </si>
  <si>
    <t>合計
（①＋②）</t>
    <rPh sb="0" eb="1">
      <t>ゴウ</t>
    </rPh>
    <rPh sb="1" eb="2">
      <t>ケイ</t>
    </rPh>
    <phoneticPr fontId="1"/>
  </si>
  <si>
    <t>第○回　北海道社会人ＢＢ選手権札幌ブロック予選</t>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</si>
  <si>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１０</t>
    </r>
    <r>
      <rPr>
        <sz val="14"/>
        <rFont val="HG丸ｺﾞｼｯｸM-PRO"/>
        <family val="3"/>
        <charset val="128"/>
      </rPr>
      <t>月　</t>
    </r>
    <r>
      <rPr>
        <b/>
        <sz val="14"/>
        <rFont val="HG丸ｺﾞｼｯｸM-PRO"/>
        <family val="3"/>
        <charset val="128"/>
      </rPr>
      <t>４</t>
    </r>
    <r>
      <rPr>
        <sz val="14"/>
        <rFont val="HG丸ｺﾞｼｯｸM-PRO"/>
        <family val="3"/>
        <charset val="128"/>
      </rPr>
      <t>日　（　</t>
    </r>
    <r>
      <rPr>
        <b/>
        <sz val="14"/>
        <rFont val="HG丸ｺﾞｼｯｸM-PRO"/>
        <family val="3"/>
        <charset val="128"/>
      </rPr>
      <t>土</t>
    </r>
    <r>
      <rPr>
        <sz val="14"/>
        <rFont val="HG丸ｺﾞｼｯｸM-PRO"/>
        <family val="3"/>
        <charset val="128"/>
      </rPr>
      <t>　）</t>
    </r>
    <rPh sb="4" eb="5">
      <t>ネン</t>
    </rPh>
    <rPh sb="8" eb="9">
      <t>ガツ</t>
    </rPh>
    <rPh sb="11" eb="12">
      <t>ヒ</t>
    </rPh>
    <rPh sb="15" eb="16">
      <t>ド</t>
    </rPh>
    <phoneticPr fontId="1"/>
  </si>
  <si>
    <t>HBA　審判委員会　GM</t>
    <phoneticPr fontId="1"/>
  </si>
  <si>
    <t>旭川地区　審判委員長</t>
    <phoneticPr fontId="1"/>
  </si>
  <si>
    <t>小樽地区　審判委員</t>
    <phoneticPr fontId="1"/>
  </si>
  <si>
    <t>北本　健二</t>
    <phoneticPr fontId="1"/>
  </si>
  <si>
    <t>北本　健三</t>
    <phoneticPr fontId="1"/>
  </si>
  <si>
    <t>北本　健吾</t>
    <phoneticPr fontId="1"/>
  </si>
  <si>
    <t>小樽市</t>
    <rPh sb="0" eb="3">
      <t>オタルシ</t>
    </rPh>
    <phoneticPr fontId="1"/>
  </si>
  <si>
    <r>
      <t>合計額：　　　　　</t>
    </r>
    <r>
      <rPr>
        <b/>
        <sz val="14"/>
        <rFont val="HG丸ｺﾞｼｯｸM-PRO"/>
        <family val="3"/>
        <charset val="128"/>
      </rPr>
      <t>16,100　</t>
    </r>
    <r>
      <rPr>
        <sz val="14"/>
        <rFont val="HG丸ｺﾞｼｯｸM-PRO"/>
        <family val="3"/>
        <charset val="128"/>
      </rPr>
      <t>円</t>
    </r>
    <rPh sb="0" eb="2">
      <t>ゴウケイ</t>
    </rPh>
    <rPh sb="2" eb="3">
      <t>ガク</t>
    </rPh>
    <rPh sb="16" eb="17">
      <t>エン</t>
    </rPh>
    <phoneticPr fontId="1"/>
  </si>
  <si>
    <t>北本</t>
    <phoneticPr fontId="1"/>
  </si>
  <si>
    <t>謝礼金額</t>
    <rPh sb="0" eb="2">
      <t>シャレイ</t>
    </rPh>
    <rPh sb="2" eb="4">
      <t>キンガク</t>
    </rPh>
    <phoneticPr fontId="1"/>
  </si>
  <si>
    <t>役職名</t>
    <rPh sb="0" eb="3">
      <t>ヤクショクメイ</t>
    </rPh>
    <phoneticPr fontId="1"/>
  </si>
  <si>
    <t>住所</t>
    <rPh sb="0" eb="2">
      <t>ジュウショ</t>
    </rPh>
    <phoneticPr fontId="1"/>
  </si>
  <si>
    <t>札幌市豊平区豊平5条１１丁目１－１</t>
    <phoneticPr fontId="1"/>
  </si>
  <si>
    <t>（一財）北海道バスケットボール協会</t>
    <rPh sb="1" eb="3">
      <t>イチザイ</t>
    </rPh>
    <rPh sb="4" eb="7">
      <t>ホッカイドウ</t>
    </rPh>
    <rPh sb="15" eb="17">
      <t>キョウカイ</t>
    </rPh>
    <phoneticPr fontId="1"/>
  </si>
  <si>
    <t>役職名：</t>
    <rPh sb="0" eb="1">
      <t>ヤク</t>
    </rPh>
    <rPh sb="1" eb="2">
      <t>ショク</t>
    </rPh>
    <rPh sb="2" eb="3">
      <t>メイ</t>
    </rPh>
    <phoneticPr fontId="1"/>
  </si>
  <si>
    <t>氏名（自筆）：</t>
    <rPh sb="0" eb="1">
      <t>シ</t>
    </rPh>
    <rPh sb="1" eb="2">
      <t>メイ</t>
    </rPh>
    <rPh sb="3" eb="5">
      <t>ジヒツ</t>
    </rPh>
    <phoneticPr fontId="1"/>
  </si>
  <si>
    <t>住所：</t>
    <rPh sb="0" eb="1">
      <t>ジュウ</t>
    </rPh>
    <rPh sb="1" eb="2">
      <t>ショ</t>
    </rPh>
    <phoneticPr fontId="1"/>
  </si>
  <si>
    <t>ＴＯ謝礼として（@　 ６，０００　　 円 × 　２   ゲーム）</t>
    <phoneticPr fontId="1"/>
  </si>
  <si>
    <r>
      <t>　</t>
    </r>
    <r>
      <rPr>
        <b/>
        <sz val="20"/>
        <rFont val="ＭＳ Ｐゴシック"/>
        <family val="3"/>
        <charset val="128"/>
        <scheme val="minor"/>
      </rPr>
      <t xml:space="preserve">領　収　書 </t>
    </r>
    <rPh sb="5" eb="6">
      <t>ショ</t>
    </rPh>
    <phoneticPr fontId="1"/>
  </si>
  <si>
    <r>
      <t>　　　　　　　　　</t>
    </r>
    <r>
      <rPr>
        <u/>
        <sz val="14"/>
        <rFont val="ＭＳ Ｐゴシック"/>
        <family val="3"/>
        <charset val="128"/>
        <scheme val="minor"/>
      </rPr>
      <t>　　　　　　　　　　　　　　　　　　　</t>
    </r>
  </si>
  <si>
    <t>￥</t>
    <phoneticPr fontId="1"/>
  </si>
  <si>
    <t>１２，０００　ー</t>
    <phoneticPr fontId="1"/>
  </si>
  <si>
    <r>
      <t>　　　　　２０２</t>
    </r>
    <r>
      <rPr>
        <b/>
        <sz val="14"/>
        <rFont val="ＭＳ Ｐゴシック"/>
        <family val="3"/>
        <charset val="128"/>
        <scheme val="minor"/>
      </rPr>
      <t>４　</t>
    </r>
    <r>
      <rPr>
        <sz val="14"/>
        <rFont val="ＭＳ Ｐゴシック"/>
        <family val="3"/>
        <charset val="128"/>
        <scheme val="minor"/>
      </rPr>
      <t>年　　</t>
    </r>
    <r>
      <rPr>
        <b/>
        <sz val="14"/>
        <rFont val="ＭＳ Ｐゴシック"/>
        <family val="3"/>
        <charset val="128"/>
        <scheme val="minor"/>
      </rPr>
      <t>６　</t>
    </r>
    <r>
      <rPr>
        <sz val="14"/>
        <rFont val="ＭＳ Ｐゴシック"/>
        <family val="3"/>
        <charset val="128"/>
        <scheme val="minor"/>
      </rPr>
      <t xml:space="preserve">月　 </t>
    </r>
    <r>
      <rPr>
        <b/>
        <sz val="14"/>
        <rFont val="ＭＳ Ｐゴシック"/>
        <family val="3"/>
        <charset val="128"/>
        <scheme val="minor"/>
      </rPr>
      <t>１６　</t>
    </r>
    <r>
      <rPr>
        <sz val="14"/>
        <rFont val="ＭＳ Ｐゴシック"/>
        <family val="3"/>
        <charset val="128"/>
        <scheme val="minor"/>
      </rPr>
      <t>日</t>
    </r>
    <phoneticPr fontId="1"/>
  </si>
  <si>
    <t>札幌新川高校（女子）</t>
    <phoneticPr fontId="1"/>
  </si>
  <si>
    <t>コーチ</t>
    <phoneticPr fontId="1"/>
  </si>
  <si>
    <t>森　岡　　太　郎</t>
    <phoneticPr fontId="1"/>
  </si>
  <si>
    <t>札幌市北区新川５条８丁目１－１</t>
    <phoneticPr fontId="1"/>
  </si>
  <si>
    <t>但し、大会名　：　</t>
    <rPh sb="3" eb="5">
      <t>タイカイ</t>
    </rPh>
    <rPh sb="5" eb="6">
      <t>メイ</t>
    </rPh>
    <phoneticPr fontId="1"/>
  </si>
  <si>
    <t>会場名　：　</t>
    <phoneticPr fontId="1"/>
  </si>
  <si>
    <t>コート設営費として（@　          円×　　　コート分）</t>
    <phoneticPr fontId="1"/>
  </si>
  <si>
    <t>コート設営費として（@　１０，０００  円×　２　コート分）</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</si>
  <si>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６　</t>
    </r>
    <r>
      <rPr>
        <sz val="14"/>
        <rFont val="ＭＳ Ｐゴシック"/>
        <family val="3"/>
        <charset val="128"/>
        <scheme val="minor"/>
      </rPr>
      <t>月　</t>
    </r>
    <r>
      <rPr>
        <b/>
        <sz val="14"/>
        <rFont val="ＭＳ Ｐゴシック"/>
        <family val="3"/>
        <charset val="128"/>
        <scheme val="minor"/>
      </rPr>
      <t>１６</t>
    </r>
    <r>
      <rPr>
        <sz val="14"/>
        <rFont val="ＭＳ Ｐゴシック"/>
        <family val="3"/>
        <charset val="128"/>
        <scheme val="minor"/>
      </rPr>
      <t xml:space="preserve"> 　日</t>
    </r>
    <phoneticPr fontId="1"/>
  </si>
  <si>
    <t>２０，０００　－</t>
    <phoneticPr fontId="1"/>
  </si>
  <si>
    <r>
      <t>　</t>
    </r>
    <r>
      <rPr>
        <b/>
        <sz val="20"/>
        <rFont val="ＭＳ Ｐゴシック"/>
        <family val="3"/>
        <charset val="128"/>
        <scheme val="minor"/>
      </rPr>
      <t xml:space="preserve">領　収　証 </t>
    </r>
    <phoneticPr fontId="1"/>
  </si>
  <si>
    <t>１０，０００　－</t>
    <phoneticPr fontId="1"/>
  </si>
  <si>
    <t>学校体育館使用謝礼 として（@　１０，０００    円×　１　コート分）</t>
    <rPh sb="34" eb="35">
      <t>ブン</t>
    </rPh>
    <phoneticPr fontId="1"/>
  </si>
  <si>
    <t>　　　　　２０２　　年　　　月　　　日</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</si>
  <si>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６　</t>
    </r>
    <r>
      <rPr>
        <sz val="14"/>
        <rFont val="ＭＳ Ｐゴシック"/>
        <family val="3"/>
        <charset val="128"/>
        <scheme val="minor"/>
      </rPr>
      <t>月　</t>
    </r>
    <r>
      <rPr>
        <b/>
        <sz val="14"/>
        <rFont val="ＭＳ Ｐゴシック"/>
        <family val="3"/>
        <charset val="128"/>
        <scheme val="minor"/>
      </rPr>
      <t>１６　</t>
    </r>
    <r>
      <rPr>
        <sz val="14"/>
        <rFont val="ＭＳ Ｐゴシック"/>
        <family val="3"/>
        <charset val="128"/>
        <scheme val="minor"/>
      </rPr>
      <t>日</t>
    </r>
    <phoneticPr fontId="1"/>
  </si>
  <si>
    <t>稼働時間</t>
    <rPh sb="0" eb="4">
      <t>カドウジカン</t>
    </rPh>
    <phoneticPr fontId="1"/>
  </si>
  <si>
    <t>住　所</t>
    <rPh sb="0" eb="1">
      <t>ス</t>
    </rPh>
    <rPh sb="2" eb="3">
      <t>ショ</t>
    </rPh>
    <phoneticPr fontId="1"/>
  </si>
  <si>
    <t>所　属</t>
    <rPh sb="0" eb="1">
      <t>ショ</t>
    </rPh>
    <rPh sb="2" eb="3">
      <t>ゾク</t>
    </rPh>
    <phoneticPr fontId="1"/>
  </si>
  <si>
    <t>スポーツ医科学委員会</t>
    <phoneticPr fontId="1"/>
  </si>
  <si>
    <t>札幌市中央区南7条西15丁目５－５</t>
    <phoneticPr fontId="1"/>
  </si>
  <si>
    <t>札幌市豊平区平岸３条６丁目５－６</t>
    <phoneticPr fontId="1"/>
  </si>
  <si>
    <t>北海きたえーる</t>
    <phoneticPr fontId="1"/>
  </si>
  <si>
    <t>【U12ブロック】</t>
  </si>
  <si>
    <t>森本</t>
    <phoneticPr fontId="1"/>
  </si>
  <si>
    <t>岡本</t>
    <phoneticPr fontId="1"/>
  </si>
  <si>
    <t>但し、会議・大会名　：</t>
    <phoneticPr fontId="1"/>
  </si>
  <si>
    <t>学校施設（　　　　　　　　　　　　　　　　　　　　　　　　　　）使用料 として</t>
    <phoneticPr fontId="1"/>
  </si>
  <si>
    <t>３，０００　－</t>
    <phoneticPr fontId="1"/>
  </si>
  <si>
    <t>学校施設（　　札幌市中の島中学校応接室　　　　　　　）使用料 として</t>
    <phoneticPr fontId="1"/>
  </si>
  <si>
    <r>
      <t>　　　　　２０２</t>
    </r>
    <r>
      <rPr>
        <b/>
        <sz val="14"/>
        <rFont val="ＭＳ Ｐゴシック"/>
        <family val="3"/>
        <charset val="128"/>
        <scheme val="minor"/>
      </rPr>
      <t>４</t>
    </r>
    <r>
      <rPr>
        <sz val="14"/>
        <rFont val="ＭＳ Ｐゴシック"/>
        <family val="3"/>
        <charset val="128"/>
        <scheme val="minor"/>
      </rPr>
      <t>　年　</t>
    </r>
    <r>
      <rPr>
        <b/>
        <sz val="14"/>
        <rFont val="ＭＳ Ｐゴシック"/>
        <family val="3"/>
        <charset val="128"/>
        <scheme val="minor"/>
      </rPr>
      <t>９</t>
    </r>
    <r>
      <rPr>
        <sz val="14"/>
        <rFont val="ＭＳ Ｐゴシック"/>
        <family val="3"/>
        <charset val="128"/>
        <scheme val="minor"/>
      </rPr>
      <t>　月　</t>
    </r>
    <r>
      <rPr>
        <b/>
        <sz val="14"/>
        <rFont val="ＭＳ Ｐゴシック"/>
        <family val="3"/>
        <charset val="128"/>
        <scheme val="minor"/>
      </rPr>
      <t>１７</t>
    </r>
    <r>
      <rPr>
        <sz val="14"/>
        <rFont val="ＭＳ Ｐゴシック"/>
        <family val="3"/>
        <charset val="128"/>
        <scheme val="minor"/>
      </rPr>
      <t>　日</t>
    </r>
    <phoneticPr fontId="1"/>
  </si>
  <si>
    <t>U15部会</t>
    <phoneticPr fontId="1"/>
  </si>
  <si>
    <t>部会長</t>
    <phoneticPr fontId="1"/>
  </si>
  <si>
    <t>秀　島　太　郎</t>
    <phoneticPr fontId="1"/>
  </si>
  <si>
    <t>秀島</t>
    <phoneticPr fontId="1"/>
  </si>
  <si>
    <t>表紙</t>
    <rPh sb="0" eb="2">
      <t>ヒョウシ</t>
    </rPh>
    <phoneticPr fontId="1"/>
  </si>
  <si>
    <t>別紙2　「会議費・日当・旅費交通費・食糧費・雑費」の区分(科目)の適用について</t>
    <rPh sb="0" eb="2">
      <t>ベッシ</t>
    </rPh>
    <phoneticPr fontId="1"/>
  </si>
  <si>
    <t>支払日</t>
    <rPh sb="0" eb="3">
      <t>シハライビ</t>
    </rPh>
    <phoneticPr fontId="1"/>
  </si>
  <si>
    <t>役員日当（リモート）</t>
    <rPh sb="0" eb="2">
      <t>ヤクイン</t>
    </rPh>
    <rPh sb="2" eb="4">
      <t>ニットウ</t>
    </rPh>
    <phoneticPr fontId="1"/>
  </si>
  <si>
    <t>リモート（Zoom等）</t>
    <rPh sb="9" eb="10">
      <t>トウ</t>
    </rPh>
    <phoneticPr fontId="1"/>
  </si>
  <si>
    <t>２０２　　　年　　　月　　　日</t>
    <rPh sb="6" eb="7">
      <t>ネン</t>
    </rPh>
    <rPh sb="10" eb="11">
      <t>ガツ</t>
    </rPh>
    <rPh sb="14" eb="15">
      <t>ヒ</t>
    </rPh>
    <phoneticPr fontId="1"/>
  </si>
  <si>
    <t>【HBA】</t>
  </si>
  <si>
    <t>　領収書№　　　５　　　　</t>
    <phoneticPr fontId="1"/>
  </si>
  <si>
    <t>領収書№　　７　　　</t>
    <phoneticPr fontId="1"/>
  </si>
  <si>
    <t>領収書№　　　８　　</t>
    <phoneticPr fontId="1"/>
  </si>
  <si>
    <t>領収書№　　　９　</t>
    <rPh sb="0" eb="3">
      <t>リョウシュウショ</t>
    </rPh>
    <phoneticPr fontId="1"/>
  </si>
  <si>
    <t>○○部会部会長</t>
    <phoneticPr fontId="1"/>
  </si>
  <si>
    <t>○○部会</t>
    <phoneticPr fontId="1"/>
  </si>
  <si>
    <t>○○委員会</t>
    <phoneticPr fontId="1"/>
  </si>
  <si>
    <t>○○委員会委員長</t>
    <phoneticPr fontId="1"/>
  </si>
  <si>
    <r>
      <t>合計額：　</t>
    </r>
    <r>
      <rPr>
        <b/>
        <sz val="14"/>
        <rFont val="HG丸ｺﾞｼｯｸM-PRO"/>
        <family val="3"/>
        <charset val="128"/>
      </rPr>
      <t>６，０００</t>
    </r>
    <r>
      <rPr>
        <sz val="14"/>
        <rFont val="HG丸ｺﾞｼｯｸM-PRO"/>
        <family val="3"/>
        <charset val="128"/>
      </rPr>
      <t>円</t>
    </r>
    <rPh sb="0" eb="2">
      <t>ゴウケイ</t>
    </rPh>
    <rPh sb="2" eb="3">
      <t>ガク</t>
    </rPh>
    <rPh sb="10" eb="11">
      <t>エン</t>
    </rPh>
    <phoneticPr fontId="1"/>
  </si>
  <si>
    <t>【地区協会用】  2024年度</t>
    <rPh sb="5" eb="6">
      <t>ヨウ</t>
    </rPh>
    <rPh sb="13" eb="15">
      <t>ネンド</t>
    </rPh>
    <phoneticPr fontId="1"/>
  </si>
  <si>
    <t>７．備品の購入・修理について</t>
    <rPh sb="2" eb="4">
      <t>ビヒン</t>
    </rPh>
    <rPh sb="5" eb="7">
      <t>コウニュウ</t>
    </rPh>
    <rPh sb="8" eb="10">
      <t>シュウリ</t>
    </rPh>
    <phoneticPr fontId="1"/>
  </si>
  <si>
    <t>　　　※その際は、HBAに連絡して下さい。</t>
    <phoneticPr fontId="1"/>
  </si>
  <si>
    <t>　（３）購入・修理、当初予算等にないものを支出した場合で、HBAに報連相が無く会計処理</t>
    <rPh sb="4" eb="6">
      <t>コウニュウ</t>
    </rPh>
    <rPh sb="7" eb="9">
      <t>シュウリ</t>
    </rPh>
    <rPh sb="10" eb="12">
      <t>トウショ</t>
    </rPh>
    <rPh sb="12" eb="14">
      <t>ヨサン</t>
    </rPh>
    <rPh sb="14" eb="15">
      <t>トウ</t>
    </rPh>
    <rPh sb="21" eb="23">
      <t>シシュツ</t>
    </rPh>
    <rPh sb="25" eb="27">
      <t>バアイ</t>
    </rPh>
    <rPh sb="33" eb="36">
      <t>ホウレンソウ</t>
    </rPh>
    <rPh sb="37" eb="38">
      <t>ナ</t>
    </rPh>
    <phoneticPr fontId="1"/>
  </si>
  <si>
    <r>
      <rPr>
        <sz val="11"/>
        <rFont val="ＭＳ Ｐゴシック"/>
        <family val="3"/>
        <charset val="128"/>
      </rPr>
      <t>地区➋</t>
    </r>
    <r>
      <rPr>
        <sz val="11"/>
        <rFont val="ＭＳ Ｐゴシック"/>
        <family val="3"/>
        <charset val="128"/>
        <scheme val="minor"/>
      </rPr>
      <t>-１　審判謝礼　及び記入例</t>
    </r>
    <rPh sb="0" eb="2">
      <t>チク</t>
    </rPh>
    <rPh sb="8" eb="10">
      <t>シャレイ</t>
    </rPh>
    <phoneticPr fontId="1"/>
  </si>
  <si>
    <r>
      <rPr>
        <sz val="11"/>
        <rFont val="ＭＳ Ｐゴシック"/>
        <family val="3"/>
        <charset val="128"/>
      </rPr>
      <t>地区➍</t>
    </r>
    <r>
      <rPr>
        <sz val="11"/>
        <rFont val="ＭＳ Ｐゴシック"/>
        <family val="3"/>
        <charset val="128"/>
        <scheme val="minor"/>
      </rPr>
      <t>　コート設営費　及び記入例</t>
    </r>
    <rPh sb="0" eb="2">
      <t>チク</t>
    </rPh>
    <rPh sb="7" eb="10">
      <t>セツエイヒ</t>
    </rPh>
    <phoneticPr fontId="1"/>
  </si>
  <si>
    <t>地区➎　学校体育館使用謝礼　及び記入例</t>
    <rPh sb="0" eb="2">
      <t>チク</t>
    </rPh>
    <rPh sb="4" eb="6">
      <t>ガッコウ</t>
    </rPh>
    <rPh sb="6" eb="9">
      <t>タイイクカン</t>
    </rPh>
    <rPh sb="9" eb="11">
      <t>シヨウ</t>
    </rPh>
    <rPh sb="11" eb="13">
      <t>シャレイ</t>
    </rPh>
    <phoneticPr fontId="1"/>
  </si>
  <si>
    <t>地区➏　PT（フィジカルセラピスト：理学療法士）謝礼　及び記入例</t>
    <rPh sb="0" eb="2">
      <t>チク</t>
    </rPh>
    <phoneticPr fontId="1"/>
  </si>
  <si>
    <t>領収書様式　地区❶-１役員日当【会議・大会用】</t>
    <rPh sb="0" eb="3">
      <t>リョウシュウショ</t>
    </rPh>
    <rPh sb="3" eb="5">
      <t>ヨウシキ</t>
    </rPh>
    <phoneticPr fontId="1"/>
  </si>
  <si>
    <t>領収書様式　地区❶-２役員日当【会議・大会用】（宿泊費あり）</t>
    <rPh sb="0" eb="3">
      <t>リョウシュウショ</t>
    </rPh>
    <rPh sb="3" eb="5">
      <t>ヨウシキ</t>
    </rPh>
    <phoneticPr fontId="1"/>
  </si>
  <si>
    <r>
      <t>領収書様式　地区</t>
    </r>
    <r>
      <rPr>
        <sz val="11"/>
        <rFont val="Segoe UI Symbol"/>
        <family val="3"/>
      </rPr>
      <t>➋</t>
    </r>
    <r>
      <rPr>
        <sz val="11"/>
        <rFont val="HG丸ｺﾞｼｯｸM-PRO"/>
        <family val="3"/>
        <charset val="128"/>
      </rPr>
      <t>-２審判謝礼（交通費・宿泊費あり）</t>
    </r>
    <rPh sb="0" eb="3">
      <t>リョウシュウショ</t>
    </rPh>
    <rPh sb="3" eb="5">
      <t>ヨウシキ</t>
    </rPh>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</si>
  <si>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【U15】札幌_2024年度札幌市中学校春季大会</t>
    </r>
    <rPh sb="191" eb="192">
      <t>メイ</t>
    </rPh>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</si>
  <si>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【U15】札幌_2024年度札幌市中学校春季大会</t>
    </r>
    <phoneticPr fontId="1"/>
  </si>
  <si>
    <t>【U12】</t>
    <phoneticPr fontId="1"/>
  </si>
  <si>
    <t>【U15】</t>
    <phoneticPr fontId="1"/>
  </si>
  <si>
    <t>【U15ブロック】</t>
    <phoneticPr fontId="1"/>
  </si>
  <si>
    <t>【U18】</t>
    <phoneticPr fontId="1"/>
  </si>
  <si>
    <t>【社会人】</t>
    <rPh sb="1" eb="4">
      <t>シャカイジン</t>
    </rPh>
    <phoneticPr fontId="1"/>
  </si>
  <si>
    <t>札幌</t>
    <rPh sb="0" eb="2">
      <t>サッポロ</t>
    </rPh>
    <phoneticPr fontId="1"/>
  </si>
  <si>
    <t>函館</t>
    <rPh sb="0" eb="2">
      <t>ハコダテ</t>
    </rPh>
    <phoneticPr fontId="1"/>
  </si>
  <si>
    <t>帯広</t>
    <rPh sb="0" eb="2">
      <t>オビヒロ</t>
    </rPh>
    <phoneticPr fontId="1"/>
  </si>
  <si>
    <t>北見</t>
    <rPh sb="0" eb="2">
      <t>キタミ</t>
    </rPh>
    <phoneticPr fontId="1"/>
  </si>
  <si>
    <t>釧路</t>
    <rPh sb="0" eb="2">
      <t>クシロ</t>
    </rPh>
    <phoneticPr fontId="1"/>
  </si>
  <si>
    <t>旭川</t>
    <rPh sb="0" eb="2">
      <t>アサヒカワ</t>
    </rPh>
    <phoneticPr fontId="1"/>
  </si>
  <si>
    <t>小樽</t>
    <rPh sb="0" eb="2">
      <t>オタル</t>
    </rPh>
    <phoneticPr fontId="1"/>
  </si>
  <si>
    <t>苫小牧</t>
    <rPh sb="0" eb="3">
      <t>トマコマイ</t>
    </rPh>
    <phoneticPr fontId="1"/>
  </si>
  <si>
    <t>南空知</t>
    <rPh sb="0" eb="3">
      <t>ミナミソラチ</t>
    </rPh>
    <phoneticPr fontId="1"/>
  </si>
  <si>
    <t>室蘭</t>
    <rPh sb="0" eb="2">
      <t>ムロラン</t>
    </rPh>
    <phoneticPr fontId="1"/>
  </si>
  <si>
    <t>北空知</t>
    <rPh sb="0" eb="3">
      <t>キタソラチ</t>
    </rPh>
    <phoneticPr fontId="1"/>
  </si>
  <si>
    <t>名寄</t>
    <rPh sb="0" eb="2">
      <t>ナヨロ</t>
    </rPh>
    <phoneticPr fontId="1"/>
  </si>
  <si>
    <t>稚内</t>
    <rPh sb="0" eb="2">
      <t>ワッカナイ</t>
    </rPh>
    <phoneticPr fontId="1"/>
  </si>
  <si>
    <t>留萌</t>
    <rPh sb="0" eb="2">
      <t>ルモイ</t>
    </rPh>
    <phoneticPr fontId="1"/>
  </si>
  <si>
    <t>札幌_第〇〇回〇〇大会</t>
    <phoneticPr fontId="1"/>
  </si>
  <si>
    <r>
      <rPr>
        <sz val="11"/>
        <color rgb="FF0000FF"/>
        <rFont val="ＭＳ Ｐゴシック"/>
        <family val="3"/>
        <charset val="128"/>
      </rP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【U15】札幌_2024年度札幌市中学校春季大会</t>
    </r>
    <phoneticPr fontId="1"/>
  </si>
  <si>
    <t>第○回　夏季交歓大会札幌予選</t>
    <phoneticPr fontId="1"/>
  </si>
  <si>
    <t>事務担当者連絡会議</t>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</si>
  <si>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４</t>
    </r>
    <r>
      <rPr>
        <sz val="11"/>
        <rFont val="HG丸ｺﾞｼｯｸM-PRO"/>
        <family val="3"/>
        <charset val="128"/>
      </rPr>
      <t>　日</t>
    </r>
    <rPh sb="5" eb="6">
      <t>ネン</t>
    </rPh>
    <rPh sb="9" eb="10">
      <t>ガツ</t>
    </rPh>
    <rPh sb="14" eb="15">
      <t>ヒ</t>
    </rPh>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</si>
  <si>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１５</t>
    </r>
    <r>
      <rPr>
        <sz val="11"/>
        <rFont val="HG丸ｺﾞｼｯｸM-PRO"/>
        <family val="3"/>
        <charset val="128"/>
      </rPr>
      <t>　日</t>
    </r>
    <rPh sb="5" eb="6">
      <t>ネン</t>
    </rPh>
    <rPh sb="9" eb="10">
      <t>ガツ</t>
    </rPh>
    <rPh sb="14" eb="15">
      <t>ヒ</t>
    </rPh>
    <phoneticPr fontId="1"/>
  </si>
  <si>
    <r>
      <t>２０２</t>
    </r>
    <r>
      <rPr>
        <b/>
        <sz val="11"/>
        <rFont val="HG丸ｺﾞｼｯｸM-PRO"/>
        <family val="3"/>
        <charset val="128"/>
      </rPr>
      <t>４</t>
    </r>
    <r>
      <rPr>
        <sz val="11"/>
        <rFont val="HG丸ｺﾞｼｯｸM-PRO"/>
        <family val="3"/>
        <charset val="128"/>
      </rPr>
      <t>　年　</t>
    </r>
    <r>
      <rPr>
        <b/>
        <sz val="11"/>
        <rFont val="HG丸ｺﾞｼｯｸM-PRO"/>
        <family val="3"/>
        <charset val="128"/>
      </rPr>
      <t>６</t>
    </r>
    <r>
      <rPr>
        <sz val="11"/>
        <rFont val="HG丸ｺﾞｼｯｸM-PRO"/>
        <family val="3"/>
        <charset val="128"/>
      </rPr>
      <t>　月　</t>
    </r>
    <r>
      <rPr>
        <b/>
        <sz val="11"/>
        <rFont val="HG丸ｺﾞｼｯｸM-PRO"/>
        <family val="3"/>
        <charset val="128"/>
      </rPr>
      <t>２４</t>
    </r>
    <r>
      <rPr>
        <sz val="11"/>
        <rFont val="HG丸ｺﾞｼｯｸM-PRO"/>
        <family val="3"/>
        <charset val="128"/>
      </rPr>
      <t>　日</t>
    </r>
    <rPh sb="5" eb="6">
      <t>ネン</t>
    </rPh>
    <rPh sb="9" eb="10">
      <t>ガツ</t>
    </rPh>
    <rPh sb="14" eb="15">
      <t>ヒ</t>
    </rPh>
    <phoneticPr fontId="1"/>
  </si>
  <si>
    <t>道央</t>
    <rPh sb="0" eb="2">
      <t>ドウオウ</t>
    </rPh>
    <phoneticPr fontId="1"/>
  </si>
  <si>
    <t>道南</t>
    <rPh sb="0" eb="2">
      <t>ドウナン</t>
    </rPh>
    <phoneticPr fontId="1"/>
  </si>
  <si>
    <t>道東</t>
    <rPh sb="0" eb="2">
      <t>ドウトウ</t>
    </rPh>
    <phoneticPr fontId="1"/>
  </si>
  <si>
    <t>道北</t>
    <rPh sb="0" eb="2">
      <t>ドウホク</t>
    </rPh>
    <phoneticPr fontId="1"/>
  </si>
  <si>
    <t>地区・ブロック</t>
    <rPh sb="0" eb="2">
      <t>チク</t>
    </rPh>
    <phoneticPr fontId="1"/>
  </si>
  <si>
    <t>第○回　北海道社会人ＢＢ選手権札幌ブロック予選</t>
    <phoneticPr fontId="1"/>
  </si>
  <si>
    <t>宛名選択</t>
    <rPh sb="0" eb="2">
      <t>アテナ</t>
    </rPh>
    <rPh sb="2" eb="4">
      <t>センタク</t>
    </rPh>
    <phoneticPr fontId="1"/>
  </si>
  <si>
    <t>札幌地区バスケットボール協会</t>
    <rPh sb="0" eb="2">
      <t>サッポロ</t>
    </rPh>
    <rPh sb="2" eb="4">
      <t>チク</t>
    </rPh>
    <rPh sb="12" eb="14">
      <t>キョウカイ</t>
    </rPh>
    <phoneticPr fontId="21"/>
  </si>
  <si>
    <t>函館地区バスケットボール協会</t>
    <rPh sb="0" eb="2">
      <t>ハコダテ</t>
    </rPh>
    <rPh sb="2" eb="4">
      <t>チク</t>
    </rPh>
    <rPh sb="12" eb="14">
      <t>キョウカイ</t>
    </rPh>
    <phoneticPr fontId="21"/>
  </si>
  <si>
    <t>帯広地区バスケットボール協会</t>
    <rPh sb="0" eb="2">
      <t>オビヒロ</t>
    </rPh>
    <rPh sb="2" eb="4">
      <t>チク</t>
    </rPh>
    <rPh sb="12" eb="14">
      <t>キョウカイ</t>
    </rPh>
    <phoneticPr fontId="21"/>
  </si>
  <si>
    <t>北見地区バスケットボール協会</t>
    <rPh sb="0" eb="2">
      <t>キタミ</t>
    </rPh>
    <rPh sb="2" eb="4">
      <t>チク</t>
    </rPh>
    <rPh sb="12" eb="14">
      <t>キョウカイ</t>
    </rPh>
    <phoneticPr fontId="21"/>
  </si>
  <si>
    <t>釧路地区バスケットボール協会</t>
    <rPh sb="0" eb="2">
      <t>クシロ</t>
    </rPh>
    <rPh sb="2" eb="4">
      <t>チク</t>
    </rPh>
    <rPh sb="12" eb="14">
      <t>キョウカイ</t>
    </rPh>
    <phoneticPr fontId="21"/>
  </si>
  <si>
    <t>旭川地区バスケットボール協会</t>
    <rPh sb="0" eb="2">
      <t>アサヒカワ</t>
    </rPh>
    <rPh sb="2" eb="4">
      <t>チク</t>
    </rPh>
    <rPh sb="12" eb="14">
      <t>キョウカイ</t>
    </rPh>
    <phoneticPr fontId="21"/>
  </si>
  <si>
    <t>小樽地区バスケットボール協会</t>
    <rPh sb="0" eb="2">
      <t>オタル</t>
    </rPh>
    <rPh sb="2" eb="4">
      <t>チク</t>
    </rPh>
    <rPh sb="12" eb="14">
      <t>キョウカイ</t>
    </rPh>
    <phoneticPr fontId="21"/>
  </si>
  <si>
    <t>苫小牧地区バスケットボール協会</t>
    <rPh sb="0" eb="3">
      <t>トマコマイ</t>
    </rPh>
    <rPh sb="3" eb="5">
      <t>チク</t>
    </rPh>
    <rPh sb="13" eb="15">
      <t>キョウカイ</t>
    </rPh>
    <phoneticPr fontId="21"/>
  </si>
  <si>
    <t>南空知地区バスケットボール協会</t>
    <rPh sb="0" eb="1">
      <t>ミナミ</t>
    </rPh>
    <rPh sb="1" eb="3">
      <t>ソラチ</t>
    </rPh>
    <rPh sb="3" eb="5">
      <t>チク</t>
    </rPh>
    <rPh sb="13" eb="15">
      <t>キョウカイ</t>
    </rPh>
    <phoneticPr fontId="21"/>
  </si>
  <si>
    <t>室蘭地区バスケットボール協会</t>
    <rPh sb="0" eb="2">
      <t>ムロラン</t>
    </rPh>
    <rPh sb="2" eb="4">
      <t>チク</t>
    </rPh>
    <rPh sb="12" eb="14">
      <t>キョウカイ</t>
    </rPh>
    <phoneticPr fontId="21"/>
  </si>
  <si>
    <t>北空知地区バスケットボール協会</t>
    <rPh sb="0" eb="1">
      <t>キタ</t>
    </rPh>
    <rPh sb="1" eb="3">
      <t>ソラチ</t>
    </rPh>
    <rPh sb="3" eb="5">
      <t>チク</t>
    </rPh>
    <rPh sb="13" eb="15">
      <t>キョウカイ</t>
    </rPh>
    <phoneticPr fontId="21"/>
  </si>
  <si>
    <t>名寄地区バスケットボール協会</t>
    <rPh sb="0" eb="2">
      <t>ナヨロ</t>
    </rPh>
    <rPh sb="2" eb="4">
      <t>チク</t>
    </rPh>
    <rPh sb="12" eb="14">
      <t>キョウカイ</t>
    </rPh>
    <phoneticPr fontId="21"/>
  </si>
  <si>
    <t>稚内地区バスケットボール協会</t>
    <rPh sb="0" eb="2">
      <t>ワッカナイ</t>
    </rPh>
    <rPh sb="2" eb="4">
      <t>チク</t>
    </rPh>
    <rPh sb="12" eb="14">
      <t>キョウカイ</t>
    </rPh>
    <phoneticPr fontId="21"/>
  </si>
  <si>
    <t>留萌地区バスケットボール協会</t>
    <rPh sb="0" eb="2">
      <t>ルモイ</t>
    </rPh>
    <rPh sb="2" eb="4">
      <t>チク</t>
    </rPh>
    <rPh sb="12" eb="14">
      <t>キョウカイ</t>
    </rPh>
    <phoneticPr fontId="21"/>
  </si>
  <si>
    <t>　領収書№　　　　　　　</t>
    <phoneticPr fontId="1"/>
  </si>
  <si>
    <t>第〇〇回ブロック大会</t>
    <phoneticPr fontId="1"/>
  </si>
  <si>
    <t>U15選手権大会の組合せ会議、実行委員会</t>
    <rPh sb="3" eb="6">
      <t>センシュケン</t>
    </rPh>
    <phoneticPr fontId="1"/>
  </si>
  <si>
    <r>
      <rPr>
        <sz val="11"/>
        <rFont val="ＭＳ Ｐゴシック"/>
        <family val="3"/>
        <charset val="128"/>
      </rPr>
      <t>地区➌</t>
    </r>
    <r>
      <rPr>
        <sz val="11"/>
        <rFont val="ＭＳ Ｐゴシック"/>
        <family val="3"/>
        <charset val="128"/>
        <scheme val="minor"/>
      </rPr>
      <t>　TO謝礼　及び記入例</t>
    </r>
    <rPh sb="0" eb="2">
      <t>チク</t>
    </rPh>
    <rPh sb="6" eb="8">
      <t>シャレイ</t>
    </rPh>
    <phoneticPr fontId="1"/>
  </si>
  <si>
    <t>・1人上限800円消費税込(飲料含む)
・熱中症対策に伴う飲料・氷代は、食料費で計上して下さい。PT（ﾌｼﾞｶﾙ･ｾﾗﾋﾟｽﾄ：理学療法士）で使用するものも含む</t>
    <rPh sb="2" eb="3">
      <t>ニン</t>
    </rPh>
    <rPh sb="3" eb="5">
      <t>ジョウゲン</t>
    </rPh>
    <rPh sb="8" eb="9">
      <t>エン</t>
    </rPh>
    <rPh sb="9" eb="11">
      <t>ショウヒ</t>
    </rPh>
    <rPh sb="11" eb="13">
      <t>ゼイコミ</t>
    </rPh>
    <rPh sb="14" eb="16">
      <t>インリョウ</t>
    </rPh>
    <rPh sb="16" eb="17">
      <t>フク</t>
    </rPh>
    <phoneticPr fontId="1"/>
  </si>
  <si>
    <r>
      <t xml:space="preserve">③　宿泊費
</t>
    </r>
    <r>
      <rPr>
        <sz val="10"/>
        <color rgb="FFFF0000"/>
        <rFont val="HG丸ｺﾞｼｯｸM-PRO"/>
        <family val="3"/>
        <charset val="128"/>
      </rPr>
      <t>札幌市内12,000円
札幌以外10,000円</t>
    </r>
    <r>
      <rPr>
        <sz val="12"/>
        <rFont val="HG丸ｺﾞｼｯｸM-PRO"/>
        <family val="3"/>
        <charset val="128"/>
      </rPr>
      <t xml:space="preserve">
</t>
    </r>
    <r>
      <rPr>
        <sz val="10"/>
        <color rgb="FFFF0000"/>
        <rFont val="HG丸ｺﾞｼｯｸM-PRO"/>
        <family val="3"/>
        <charset val="128"/>
      </rPr>
      <t>下記♦３参照</t>
    </r>
    <rPh sb="2" eb="5">
      <t>シュクハクヒ</t>
    </rPh>
    <rPh sb="7" eb="11">
      <t>サッポロシナイ</t>
    </rPh>
    <rPh sb="17" eb="18">
      <t>エン</t>
    </rPh>
    <rPh sb="19" eb="23">
      <t>サッポロイガイ</t>
    </rPh>
    <rPh sb="29" eb="30">
      <t>エン</t>
    </rPh>
    <rPh sb="31" eb="33">
      <t>カキ</t>
    </rPh>
    <rPh sb="35" eb="37">
      <t>サンショウ</t>
    </rPh>
    <phoneticPr fontId="1"/>
  </si>
  <si>
    <r>
      <t xml:space="preserve">③　宿泊費
</t>
    </r>
    <r>
      <rPr>
        <sz val="10"/>
        <color rgb="FFFF0000"/>
        <rFont val="HG丸ｺﾞｼｯｸM-PRO"/>
        <family val="3"/>
        <charset val="128"/>
      </rPr>
      <t>札幌市内12,000円
札幌以外10,000円
下記♦３参照</t>
    </r>
    <rPh sb="2" eb="5">
      <t>シュクハクヒ</t>
    </rPh>
    <rPh sb="7" eb="11">
      <t>サッポロシナイ</t>
    </rPh>
    <rPh sb="17" eb="18">
      <t>エン</t>
    </rPh>
    <rPh sb="19" eb="23">
      <t>サッポロイガイ</t>
    </rPh>
    <rPh sb="29" eb="30">
      <t>エン</t>
    </rPh>
    <phoneticPr fontId="1"/>
  </si>
  <si>
    <r>
      <t xml:space="preserve">移動距離（往復㎞）
</t>
    </r>
    <r>
      <rPr>
        <sz val="9"/>
        <color rgb="FFFF0000"/>
        <rFont val="HG丸ｺﾞｼｯｸM-PRO"/>
        <family val="3"/>
        <charset val="128"/>
      </rPr>
      <t>小数点以下第2位までで算出</t>
    </r>
    <r>
      <rPr>
        <sz val="9"/>
        <rFont val="HG丸ｺﾞｼｯｸM-PRO"/>
        <family val="3"/>
        <charset val="128"/>
      </rPr>
      <t xml:space="preserve">
</t>
    </r>
    <r>
      <rPr>
        <sz val="9"/>
        <color rgb="FFFF0000"/>
        <rFont val="HG丸ｺﾞｼｯｸM-PRO"/>
        <family val="3"/>
        <charset val="128"/>
      </rPr>
      <t>Yahooマップで算出
距離は四捨五入しない
下記♦２参照</t>
    </r>
    <rPh sb="0" eb="4">
      <t>イドウキョリ</t>
    </rPh>
    <rPh sb="5" eb="7">
      <t>オウフク</t>
    </rPh>
    <rPh sb="10" eb="15">
      <t>ショウスウテンイカ</t>
    </rPh>
    <rPh sb="15" eb="16">
      <t>ダイ</t>
    </rPh>
    <rPh sb="17" eb="18">
      <t>イ</t>
    </rPh>
    <rPh sb="21" eb="23">
      <t>サンシュツ</t>
    </rPh>
    <rPh sb="33" eb="35">
      <t>サンシュツ</t>
    </rPh>
    <rPh sb="36" eb="38">
      <t>キョリ</t>
    </rPh>
    <rPh sb="39" eb="43">
      <t>シシャゴニュウ</t>
    </rPh>
    <rPh sb="47" eb="49">
      <t>カキ</t>
    </rPh>
    <rPh sb="51" eb="53">
      <t>サンショウ</t>
    </rPh>
    <phoneticPr fontId="1"/>
  </si>
  <si>
    <r>
      <t xml:space="preserve">②　宿泊費
</t>
    </r>
    <r>
      <rPr>
        <sz val="10"/>
        <color rgb="FFFF0000"/>
        <rFont val="HG丸ｺﾞｼｯｸM-PRO"/>
        <family val="3"/>
        <charset val="128"/>
      </rPr>
      <t>10,000円</t>
    </r>
    <r>
      <rPr>
        <sz val="12"/>
        <color rgb="FFFF0000"/>
        <rFont val="HG丸ｺﾞｼｯｸM-PRO"/>
        <family val="3"/>
        <charset val="128"/>
      </rPr>
      <t>/泊</t>
    </r>
    <rPh sb="2" eb="5">
      <t>シュクハクヒ</t>
    </rPh>
    <rPh sb="13" eb="14">
      <t>エン</t>
    </rPh>
    <rPh sb="15" eb="16">
      <t>ハク</t>
    </rPh>
    <phoneticPr fontId="1"/>
  </si>
  <si>
    <t>北海きたえーるメインアリーナ（会議の場合は、会議室名等を記載）</t>
    <rPh sb="0" eb="2">
      <t>ホッカイ</t>
    </rPh>
    <rPh sb="15" eb="17">
      <t>カイギ</t>
    </rPh>
    <rPh sb="18" eb="20">
      <t>バアイ</t>
    </rPh>
    <rPh sb="22" eb="25">
      <t>カイギシツ</t>
    </rPh>
    <rPh sb="25" eb="27">
      <t>メイナド</t>
    </rPh>
    <rPh sb="28" eb="30">
      <t>キサイ</t>
    </rPh>
    <phoneticPr fontId="1"/>
  </si>
  <si>
    <r>
      <t>合計額：　　　　</t>
    </r>
    <r>
      <rPr>
        <b/>
        <sz val="14"/>
        <rFont val="HG丸ｺﾞｼｯｸM-PRO"/>
        <family val="3"/>
        <charset val="128"/>
      </rPr>
      <t>48,400</t>
    </r>
    <r>
      <rPr>
        <sz val="14"/>
        <rFont val="HG丸ｺﾞｼｯｸM-PRO"/>
        <family val="3"/>
        <charset val="128"/>
      </rPr>
      <t>　円</t>
    </r>
    <rPh sb="0" eb="2">
      <t>ゴウケイ</t>
    </rPh>
    <rPh sb="2" eb="3">
      <t>ガク</t>
    </rPh>
    <rPh sb="15" eb="16">
      <t>エン</t>
    </rPh>
    <phoneticPr fontId="1"/>
  </si>
  <si>
    <r>
      <rPr>
        <sz val="11"/>
        <color rgb="FFFF0000"/>
        <rFont val="ＭＳ Ｐゴシック"/>
        <family val="3"/>
        <charset val="128"/>
      </rPr>
      <t xml:space="preserve">※氏名(自筆)：出席者名を事前に作成するにあたり、　左上に薄字でワープロ記載OK
　交通費・宿泊費も事前に算出して、作成することは可能です。
※訂正箇所には、二本線を引いて「訂正印」を押すこと。
※宿泊費：10,000円を上限とします。　※政令指定都市　2,000円加算できる
　宿泊先に自宅がある場合は、宿泊費は発生しません。
※役員稼働者交通費（車両）算出方法
　「1km/37円/往復km」（高速代・駐車料金含む）
　「Yahoo地図」から算出
</t>
    </r>
    <r>
      <rPr>
        <sz val="11"/>
        <rFont val="ＭＳ Ｐゴシック"/>
        <family val="3"/>
        <charset val="128"/>
      </rPr>
      <t xml:space="preserve">
※</t>
    </r>
    <r>
      <rPr>
        <sz val="11"/>
        <color rgb="FF0000FF"/>
        <rFont val="ＭＳ Ｐゴシック"/>
        <family val="3"/>
        <charset val="128"/>
        <scheme val="minor"/>
      </rPr>
      <t>大会の会議（抽選会等）は「会議費」</t>
    </r>
    <r>
      <rPr>
        <sz val="11"/>
        <color rgb="FFFF0000"/>
        <rFont val="ＭＳ Ｐゴシック"/>
        <family val="3"/>
        <charset val="128"/>
        <scheme val="minor"/>
      </rPr>
      <t>に、</t>
    </r>
    <r>
      <rPr>
        <sz val="11"/>
        <color rgb="FF008000"/>
        <rFont val="ＭＳ Ｐゴシック"/>
        <family val="3"/>
        <charset val="128"/>
        <scheme val="minor"/>
      </rPr>
      <t>大会稼働日及び一般管理費は「旅費交通費」</t>
    </r>
    <r>
      <rPr>
        <sz val="11"/>
        <color rgb="FFFF0000"/>
        <rFont val="ＭＳ Ｐゴシック"/>
        <family val="3"/>
        <charset val="128"/>
        <scheme val="minor"/>
      </rPr>
      <t>に計上</t>
    </r>
    <rPh sb="1" eb="3">
      <t>シメイ</t>
    </rPh>
    <rPh sb="4" eb="6">
      <t>ジヒツ</t>
    </rPh>
    <rPh sb="8" eb="11">
      <t>シュッセキシャ</t>
    </rPh>
    <rPh sb="11" eb="12">
      <t>メイ</t>
    </rPh>
    <rPh sb="13" eb="15">
      <t>ジゼン</t>
    </rPh>
    <rPh sb="16" eb="18">
      <t>サクセイ</t>
    </rPh>
    <rPh sb="26" eb="28">
      <t>ヒダリウエ</t>
    </rPh>
    <rPh sb="29" eb="30">
      <t>ウス</t>
    </rPh>
    <rPh sb="30" eb="31">
      <t>ジ</t>
    </rPh>
    <rPh sb="36" eb="38">
      <t>キサイ</t>
    </rPh>
    <rPh sb="42" eb="45">
      <t>コウツウヒ</t>
    </rPh>
    <rPh sb="46" eb="49">
      <t>シュクハクヒ</t>
    </rPh>
    <rPh sb="50" eb="52">
      <t>ジゼン</t>
    </rPh>
    <rPh sb="53" eb="55">
      <t>サンシュツ</t>
    </rPh>
    <rPh sb="58" eb="60">
      <t>サクセイ</t>
    </rPh>
    <rPh sb="65" eb="67">
      <t>カノウ</t>
    </rPh>
    <rPh sb="252" eb="255">
      <t>カドウビ</t>
    </rPh>
    <rPh sb="255" eb="256">
      <t>オヨ</t>
    </rPh>
    <phoneticPr fontId="1"/>
  </si>
  <si>
    <r>
      <t xml:space="preserve">①　交通費
</t>
    </r>
    <r>
      <rPr>
        <sz val="9"/>
        <color rgb="FFFF0000"/>
        <rFont val="HG丸ｺﾞｼｯｸM-PRO"/>
        <family val="3"/>
        <charset val="128"/>
      </rPr>
      <t>下記♦２で算出×60％
（講習会は30％）
最後に100円単位に
四捨五入</t>
    </r>
    <rPh sb="2" eb="5">
      <t>コウツウヒ</t>
    </rPh>
    <rPh sb="6" eb="8">
      <t>カキ</t>
    </rPh>
    <rPh sb="11" eb="13">
      <t>サンシュツ</t>
    </rPh>
    <rPh sb="19" eb="22">
      <t>コウシュウカイ</t>
    </rPh>
    <rPh sb="28" eb="30">
      <t>サイゴ</t>
    </rPh>
    <rPh sb="34" eb="35">
      <t>エン</t>
    </rPh>
    <rPh sb="35" eb="37">
      <t>タンイ</t>
    </rPh>
    <rPh sb="39" eb="43">
      <t>シシャゴニュウ</t>
    </rPh>
    <phoneticPr fontId="1"/>
  </si>
  <si>
    <t>氏名（自筆）</t>
    <rPh sb="0" eb="2">
      <t>シメイ</t>
    </rPh>
    <phoneticPr fontId="1"/>
  </si>
  <si>
    <t>コート設営費</t>
    <rPh sb="3" eb="5">
      <t>セツエイ</t>
    </rPh>
    <rPh sb="5" eb="6">
      <t>ヒ</t>
    </rPh>
    <phoneticPr fontId="1"/>
  </si>
  <si>
    <t>1コート当たり</t>
    <rPh sb="4" eb="5">
      <t>ア</t>
    </rPh>
    <phoneticPr fontId="1"/>
  </si>
  <si>
    <t>コート数</t>
    <rPh sb="3" eb="4">
      <t>スウ</t>
    </rPh>
    <phoneticPr fontId="1"/>
  </si>
  <si>
    <t>森岡　太郎</t>
    <phoneticPr fontId="1"/>
  </si>
  <si>
    <t>開催期間</t>
    <rPh sb="0" eb="2">
      <t>カイサイ</t>
    </rPh>
    <rPh sb="2" eb="4">
      <t>キカン</t>
    </rPh>
    <phoneticPr fontId="1"/>
  </si>
  <si>
    <t>学校体育館使用謝礼</t>
    <rPh sb="0" eb="2">
      <t>ガッコウ</t>
    </rPh>
    <rPh sb="2" eb="5">
      <t>タイイクカン</t>
    </rPh>
    <rPh sb="5" eb="7">
      <t>シヨウ</t>
    </rPh>
    <rPh sb="7" eb="9">
      <t>シャレイ</t>
    </rPh>
    <phoneticPr fontId="1"/>
  </si>
  <si>
    <t>使用日</t>
    <rPh sb="0" eb="3">
      <t>シヨウビ</t>
    </rPh>
    <phoneticPr fontId="1"/>
  </si>
  <si>
    <r>
      <t>合計額：　</t>
    </r>
    <r>
      <rPr>
        <b/>
        <sz val="14"/>
        <rFont val="HG丸ｺﾞｼｯｸM-PRO"/>
        <family val="3"/>
        <charset val="128"/>
      </rPr>
      <t>２０，０００</t>
    </r>
    <r>
      <rPr>
        <sz val="14"/>
        <rFont val="HG丸ｺﾞｼｯｸM-PRO"/>
        <family val="3"/>
        <charset val="128"/>
      </rPr>
      <t>　円</t>
    </r>
    <rPh sb="0" eb="2">
      <t>ゴウケイ</t>
    </rPh>
    <rPh sb="2" eb="3">
      <t>ガク</t>
    </rPh>
    <rPh sb="12" eb="13">
      <t>エン</t>
    </rPh>
    <phoneticPr fontId="1"/>
  </si>
  <si>
    <t>スポーツ医科学委員会</t>
    <phoneticPr fontId="1"/>
  </si>
  <si>
    <t>札幌市豊平区平岸３条７丁目５－７</t>
    <phoneticPr fontId="1"/>
  </si>
  <si>
    <t>全日</t>
    <rPh sb="0" eb="2">
      <t>ゼンジツ</t>
    </rPh>
    <phoneticPr fontId="1"/>
  </si>
  <si>
    <t>森田</t>
    <phoneticPr fontId="1"/>
  </si>
  <si>
    <t>午前</t>
    <rPh sb="0" eb="2">
      <t>ゴゼン</t>
    </rPh>
    <phoneticPr fontId="1"/>
  </si>
  <si>
    <t>午後</t>
    <rPh sb="0" eb="2">
      <t>ゴゴ</t>
    </rPh>
    <phoneticPr fontId="1"/>
  </si>
  <si>
    <t>◎追加交通費　〔40km以上～60km未満：500円、　60km以上～80km未満：1,000円、　80km以上～100km未満：1,500円〕</t>
    <rPh sb="1" eb="3">
      <t>ツイカ</t>
    </rPh>
    <rPh sb="3" eb="6">
      <t>コウツウヒ</t>
    </rPh>
    <rPh sb="12" eb="14">
      <t>イジョウ</t>
    </rPh>
    <rPh sb="19" eb="21">
      <t>ミマン</t>
    </rPh>
    <rPh sb="25" eb="26">
      <t>エン</t>
    </rPh>
    <rPh sb="32" eb="34">
      <t>イジョウ</t>
    </rPh>
    <rPh sb="39" eb="41">
      <t>ミマン</t>
    </rPh>
    <rPh sb="43" eb="48">
      <t>０００エン</t>
    </rPh>
    <rPh sb="54" eb="56">
      <t>イジョウ</t>
    </rPh>
    <rPh sb="62" eb="64">
      <t>ミマン</t>
    </rPh>
    <rPh sb="66" eb="71">
      <t>５００エン</t>
    </rPh>
    <phoneticPr fontId="1"/>
  </si>
  <si>
    <t>◆３　：　自宅出発時刻が「7時以前」および、到着時刻が「23時以降」となり、宿泊を要する場合</t>
    <phoneticPr fontId="1"/>
  </si>
  <si>
    <r>
      <t>合計額：　　</t>
    </r>
    <r>
      <rPr>
        <b/>
        <sz val="14"/>
        <rFont val="HG丸ｺﾞｼｯｸM-PRO"/>
        <family val="3"/>
        <charset val="128"/>
      </rPr>
      <t>１２，０００</t>
    </r>
    <r>
      <rPr>
        <sz val="14"/>
        <rFont val="HG丸ｺﾞｼｯｸM-PRO"/>
        <family val="3"/>
        <charset val="128"/>
      </rPr>
      <t>円</t>
    </r>
    <rPh sb="0" eb="2">
      <t>ゴウケイ</t>
    </rPh>
    <rPh sb="2" eb="3">
      <t>ガク</t>
    </rPh>
    <rPh sb="12" eb="13">
      <t>エン</t>
    </rPh>
    <phoneticPr fontId="1"/>
  </si>
  <si>
    <t>2024年度　対象経費基準　【基盤強化推進費　事業運営費】</t>
    <rPh sb="4" eb="6">
      <t>ネンド</t>
    </rPh>
    <rPh sb="7" eb="9">
      <t>タイショウ</t>
    </rPh>
    <rPh sb="9" eb="11">
      <t>ケイヒ</t>
    </rPh>
    <rPh sb="11" eb="13">
      <t>キジュン</t>
    </rPh>
    <rPh sb="15" eb="17">
      <t>キバン</t>
    </rPh>
    <rPh sb="17" eb="19">
      <t>キョウカ</t>
    </rPh>
    <rPh sb="19" eb="21">
      <t>スイシン</t>
    </rPh>
    <rPh sb="21" eb="22">
      <t>ヒ</t>
    </rPh>
    <rPh sb="23" eb="25">
      <t>ジギョウ</t>
    </rPh>
    <rPh sb="25" eb="27">
      <t>ウンエイ</t>
    </rPh>
    <rPh sb="27" eb="28">
      <t>ヒ</t>
    </rPh>
    <phoneticPr fontId="21"/>
  </si>
  <si>
    <t>2024.4.19現在</t>
    <rPh sb="9" eb="11">
      <t>ゲンザイ</t>
    </rPh>
    <phoneticPr fontId="21"/>
  </si>
  <si>
    <t>対象経費内容（HBA)</t>
    <rPh sb="0" eb="2">
      <t>タイショウ</t>
    </rPh>
    <rPh sb="4" eb="6">
      <t>ナイヨウ</t>
    </rPh>
    <phoneticPr fontId="22"/>
  </si>
  <si>
    <t>(1)事業の打合せや会議開催に係る費用を言う。
(2)会場会議室の使用料等
(3) 会議出席に対する日当は、2,000円（基本交通費含む）とする。基本交通費とは、出席のため必要な移動往復距離40㎞以内をいう。（距離の試算は、「Yahoo地図による。」）ただし、その参加者の移動距離が基本交通費基準を超える場合、❶ア～エに示す交通費加算額を支払うことが出来る。
❶ 往復移動距離が40㎞以上100㎞（『Yahoo地図→ルート→自動車・検索「おすすめ」』により試算する距離を準用）未満の場合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(4)飲料および軽食の提供が必要な場合、（2時間程度の会議等）「300円以内税込」とする。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(6)リモート（ZOOM）会議等への参加日当は、1,000円/回とする。</t>
    <rPh sb="3" eb="5">
      <t>ジギョウ</t>
    </rPh>
    <rPh sb="17" eb="19">
      <t>ヒヨウ</t>
    </rPh>
    <rPh sb="20" eb="21">
      <t>イ</t>
    </rPh>
    <rPh sb="34" eb="36">
      <t>シヨウ</t>
    </rPh>
    <rPh sb="36" eb="37">
      <t>リョウ</t>
    </rPh>
    <rPh sb="53" eb="54">
      <t>トウ</t>
    </rPh>
    <rPh sb="120" eb="122">
      <t>チズ</t>
    </rPh>
    <phoneticPr fontId="22"/>
  </si>
  <si>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b/>
        <sz val="16"/>
        <rFont val="Meiryo UI"/>
        <family val="3"/>
        <charset val="128"/>
      </rPr>
      <t>(4)</t>
    </r>
    <r>
      <rPr>
        <sz val="16"/>
        <rFont val="Meiryo UI"/>
        <family val="3"/>
        <charset val="128"/>
      </rPr>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t>
    </r>
    <r>
      <rPr>
        <b/>
        <sz val="16"/>
        <rFont val="Meiryo UI"/>
        <family val="3"/>
        <charset val="128"/>
      </rPr>
      <t xml:space="preserve">
</t>
    </r>
    <r>
      <rPr>
        <sz val="16"/>
        <rFont val="Meiryo UI"/>
        <family val="3"/>
        <charset val="128"/>
      </rPr>
      <t xml:space="preserve">❷ 往復移動距離が40㎞以上100㎞（「Yahoo地図」により試算する距離を準用）未満の場合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t>
    </r>
    <r>
      <rPr>
        <b/>
        <sz val="16"/>
        <rFont val="Meiryo UI"/>
        <family val="3"/>
        <charset val="128"/>
      </rPr>
      <t xml:space="preserve">
(5)</t>
    </r>
    <r>
      <rPr>
        <sz val="16"/>
        <rFont val="Meiryo UI"/>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rPh sb="669" eb="671">
      <t>カタミチ</t>
    </rPh>
    <rPh sb="688" eb="689">
      <t>エン</t>
    </rPh>
    <phoneticPr fontId="22"/>
  </si>
  <si>
    <t xml:space="preserve">(1)大会要項・組合せ等発送料。ただし大会要項・組合せ等はTeamJBAを活用・HPに掲載等で、資料の郵送料等経費削減を図る。
(2)活動に伴うインターネット接続費やシステム利用代金等
(3)公式ホームページの運用・維持に係る費用(JBA310万円関連)
</t>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rPh sb="98" eb="100">
      <t>コウシキ</t>
    </rPh>
    <rPh sb="107" eb="109">
      <t>ウンヨウ</t>
    </rPh>
    <rPh sb="110" eb="112">
      <t>イジ</t>
    </rPh>
    <rPh sb="113" eb="114">
      <t>カカ</t>
    </rPh>
    <rPh sb="115" eb="117">
      <t>ヒヨウ</t>
    </rPh>
    <rPh sb="124" eb="126">
      <t>マンエン</t>
    </rPh>
    <rPh sb="126" eb="128">
      <t>カンレン</t>
    </rPh>
    <phoneticPr fontId="22"/>
  </si>
  <si>
    <t xml:space="preserve">(1)3万円以上の場は、HBAに相談して下さい。
(2)キッズ対象活動事業に関する備品(キッズボール等)
・器具備品費の購入は、下記条件全てを満たす場合のみ
①備品/資産管理台帳を作成の上管理し個人所有とならないこと。
②備品/資産管理台帳の提出
</t>
    <rPh sb="32" eb="34">
      <t>タイショウ</t>
    </rPh>
    <rPh sb="34" eb="36">
      <t>カツドウ</t>
    </rPh>
    <rPh sb="36" eb="38">
      <t>ジギョウ</t>
    </rPh>
    <rPh sb="39" eb="40">
      <t>カン</t>
    </rPh>
    <rPh sb="42" eb="44">
      <t>ビヒン</t>
    </rPh>
    <rPh sb="51" eb="52">
      <t>トウ</t>
    </rPh>
    <rPh sb="56" eb="58">
      <t>キグ</t>
    </rPh>
    <rPh sb="58" eb="61">
      <t>ビヒンヒ</t>
    </rPh>
    <rPh sb="62" eb="64">
      <t>コウニュウ</t>
    </rPh>
    <rPh sb="66" eb="68">
      <t>カキ</t>
    </rPh>
    <rPh sb="68" eb="70">
      <t>ジョウケン</t>
    </rPh>
    <rPh sb="70" eb="71">
      <t>スベ</t>
    </rPh>
    <rPh sb="73" eb="74">
      <t>ミ</t>
    </rPh>
    <rPh sb="76" eb="78">
      <t>バアイ</t>
    </rPh>
    <rPh sb="82" eb="84">
      <t>ビヒン</t>
    </rPh>
    <rPh sb="85" eb="87">
      <t>シサン</t>
    </rPh>
    <rPh sb="87" eb="89">
      <t>カンリ</t>
    </rPh>
    <rPh sb="89" eb="91">
      <t>ダイチョウ</t>
    </rPh>
    <rPh sb="92" eb="94">
      <t>サクセイ</t>
    </rPh>
    <rPh sb="95" eb="96">
      <t>ウエ</t>
    </rPh>
    <rPh sb="96" eb="98">
      <t>カンリ</t>
    </rPh>
    <rPh sb="99" eb="101">
      <t>コジン</t>
    </rPh>
    <rPh sb="101" eb="103">
      <t>ショユウ</t>
    </rPh>
    <rPh sb="123" eb="125">
      <t>テイシュツ</t>
    </rPh>
    <phoneticPr fontId="22"/>
  </si>
  <si>
    <t>(1)事業に関連する開催要項・チラシ・ポスター等
(2)プログラム印刷代
(3)プログラムコピー代</t>
    <rPh sb="3" eb="5">
      <t>ジギョウ</t>
    </rPh>
    <rPh sb="6" eb="8">
      <t>カンレン</t>
    </rPh>
    <rPh sb="10" eb="12">
      <t>カイサイ</t>
    </rPh>
    <rPh sb="12" eb="14">
      <t>ヨウコウ</t>
    </rPh>
    <rPh sb="23" eb="24">
      <t>トウ</t>
    </rPh>
    <phoneticPr fontId="22"/>
  </si>
  <si>
    <r>
      <t>(1)審判員、講師等で、活動の実施に要する人員に対して支払う謝金・雑給
上限額（所得税込）
※競技会事業 
(2)審判謝金：上限額/試合
S:</t>
    </r>
    <r>
      <rPr>
        <b/>
        <sz val="16"/>
        <rFont val="Meiryo UI"/>
        <family val="3"/>
        <charset val="128"/>
      </rPr>
      <t>3,000円</t>
    </r>
    <r>
      <rPr>
        <sz val="16"/>
        <rFont val="Meiryo UI"/>
        <family val="3"/>
        <charset val="128"/>
      </rPr>
      <t>、A:</t>
    </r>
    <r>
      <rPr>
        <b/>
        <sz val="16"/>
        <rFont val="Meiryo UI"/>
        <family val="3"/>
        <charset val="128"/>
      </rPr>
      <t>2,000円</t>
    </r>
    <r>
      <rPr>
        <sz val="16"/>
        <rFont val="Meiryo UI"/>
        <family val="3"/>
        <charset val="128"/>
      </rPr>
      <t>、B:</t>
    </r>
    <r>
      <rPr>
        <b/>
        <sz val="16"/>
        <rFont val="Meiryo UI"/>
        <family val="3"/>
        <charset val="128"/>
      </rPr>
      <t>1,500円</t>
    </r>
    <r>
      <rPr>
        <sz val="16"/>
        <rFont val="Meiryo UI"/>
        <family val="3"/>
        <charset val="128"/>
      </rPr>
      <t>、C:</t>
    </r>
    <r>
      <rPr>
        <b/>
        <sz val="16"/>
        <rFont val="Meiryo UI"/>
        <family val="3"/>
        <charset val="128"/>
      </rPr>
      <t>1,000円</t>
    </r>
    <r>
      <rPr>
        <sz val="16"/>
        <rFont val="Meiryo UI"/>
        <family val="3"/>
        <charset val="128"/>
      </rPr>
      <t>、
D</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(4)ドクター・看護士・PT(理学療法士)含む　</t>
    </r>
    <r>
      <rPr>
        <b/>
        <sz val="16"/>
        <rFont val="Meiryo UI"/>
        <family val="3"/>
        <charset val="128"/>
      </rPr>
      <t xml:space="preserve"> 6,000円</t>
    </r>
    <r>
      <rPr>
        <sz val="16"/>
        <rFont val="Meiryo UI"/>
        <family val="3"/>
        <charset val="128"/>
      </rPr>
      <t>/日
(5)マンツーマンディレクターおよびマンツーマンコミッショナーの稼働者の謝金は、1日稼働される場合は、日当で支払う。
※諸謝金と日当との二重払いはしない。
(6)会場整備費（駐車場警備費）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20" eb="222">
      <t>シャレイ</t>
    </rPh>
    <rPh sb="223" eb="225">
      <t>ジョウゲン</t>
    </rPh>
    <rPh sb="230" eb="231">
      <t>エン</t>
    </rPh>
    <rPh sb="232" eb="234">
      <t>シアイ</t>
    </rPh>
    <rPh sb="251" eb="253">
      <t>リガク</t>
    </rPh>
    <rPh sb="253" eb="256">
      <t>リョウホウシ</t>
    </rPh>
    <rPh sb="257" eb="258">
      <t>フク</t>
    </rPh>
    <rPh sb="354" eb="356">
      <t>カイジョウ</t>
    </rPh>
    <rPh sb="356" eb="359">
      <t>セイビヒ</t>
    </rPh>
    <rPh sb="360" eb="363">
      <t>チュウシャジョウ</t>
    </rPh>
    <rPh sb="363" eb="365">
      <t>ケイビ</t>
    </rPh>
    <phoneticPr fontId="22"/>
  </si>
  <si>
    <t>①チームの表彰物購入／レプリカ・優勝カップ・楯購入代等）
②選手(個人賞)への表彰物購入／メダル・トロフィー代等）</t>
    <phoneticPr fontId="22"/>
  </si>
  <si>
    <r>
      <t>①競技会、講習会等におけるスタッフ等、役員への弁当(お茶代含む)代等は、一人</t>
    </r>
    <r>
      <rPr>
        <b/>
        <sz val="16"/>
        <rFont val="Meiryo UI"/>
        <family val="3"/>
        <charset val="128"/>
      </rPr>
      <t>800円</t>
    </r>
    <r>
      <rPr>
        <sz val="16"/>
        <rFont val="Meiryo UI"/>
        <family val="3"/>
        <charset val="128"/>
      </rPr>
      <t>（消費税込）までとする。
②PT(理学療法士)が、使用する飲料・氷代</t>
    </r>
    <rPh sb="27" eb="29">
      <t>チャダイ</t>
    </rPh>
    <rPh sb="29" eb="30">
      <t>フク</t>
    </rPh>
    <rPh sb="68" eb="70">
      <t>シヨウ</t>
    </rPh>
    <rPh sb="72" eb="74">
      <t>インリョウ</t>
    </rPh>
    <rPh sb="75" eb="76">
      <t>コオリ</t>
    </rPh>
    <rPh sb="76" eb="77">
      <t>ダイ</t>
    </rPh>
    <phoneticPr fontId="22"/>
  </si>
  <si>
    <t>①茶菓代等
②ゴミ回収費
・管理者が処理する場合
③ゴミ処理場まで持参した際のごみ処理代
④クリーニング代
⑤大会委託料</t>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リョウ</t>
    </rPh>
    <phoneticPr fontId="22"/>
  </si>
  <si>
    <t>2024年度　対象経費基準　【一般管理費】</t>
    <rPh sb="4" eb="6">
      <t>ネンド</t>
    </rPh>
    <phoneticPr fontId="21"/>
  </si>
  <si>
    <t xml:space="preserve">◆理事会、評議員会、部会、委員会等に係る以下費用
(1)会場会議室の使用料等
(2)会議資料等のコピー代等
(3) 飲料および軽食の提供が必要な場合、（2時間程度の会議等）「300円以内税込」とする。　
(4)会議およびその他競技会等業務に掛かる時間が3時間以上となり、食事が必要と認められる時間帯の場合、食糧費の上限は「800円飲料・消費税込み実費」とする。尚、その場合の日当（交通費含）は、専務理事が別に定める。
</t>
    <phoneticPr fontId="22"/>
  </si>
  <si>
    <t>◆理事会、評議員会、部会、委員会等の宿泊、交通費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❶ 会議出席に対する日当は、2,000円（基本交通費含む）とする。基本交通費とは、出席のため必要な移動往復距離40㎞以内をいう。（距離の試算は、【『Yahoo地図→ルート→自動車・検索「おすすめ」』（試算往復距離ー40㎞）×37円】 による。）ただし、その参加者の移動距離が基本交通費基準を超える場合、❸ア～エに示す交通費加算額を支払うことが出来る。
❷競技会等の各種事業活動の日当は、原則2,000円（基本交通費含む）とする。ただし、その参加者の移動距離が基本交通費基準を超える場合、❸ア～エに示す交通費加算額を支払うことが出来る。 また、競技会等の各種事業活動が長時間となる場合、その日当は、4,000円を上限とし、その額は、事業の状況を考慮し、決定する。
❸ 往復移動距離が40㎞以上100㎞（『Yahoo地図→ルート→自動車・検索「おすすめ」』試算往復距離ー40㎞）×37円】により試算する距離を準用）未満の場合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「例」：（片道111.88㎞×2ー40㎞）×37円=6,799円＋日当2,000円＝8,799円→8,800円（100円単位に四捨五入）
※ 旅費の算出方法が分からない場合、本協会事務局に確認し清算してください。
(5)リモート（ZOOM）会議等への参加日当は、1,000円/回とする。</t>
    <rPh sb="82" eb="84">
      <t>タイカイ</t>
    </rPh>
    <rPh sb="84" eb="86">
      <t>ヤクイン</t>
    </rPh>
    <rPh sb="88" eb="91">
      <t>リジカイ</t>
    </rPh>
    <rPh sb="92" eb="95">
      <t>ハケンシャ</t>
    </rPh>
    <rPh sb="96" eb="98">
      <t>ケッテイ</t>
    </rPh>
    <rPh sb="103" eb="105">
      <t>ヒヨウ</t>
    </rPh>
    <rPh sb="106" eb="108">
      <t>イッパン</t>
    </rPh>
    <rPh sb="108" eb="110">
      <t>カンリ</t>
    </rPh>
    <phoneticPr fontId="22"/>
  </si>
  <si>
    <t>◆名刺や挨拶状、会報等の印刷代
◆事業報告書の印刷代
◆賞状一括発注する印刷代</t>
    <rPh sb="18" eb="20">
      <t>ジギョウ</t>
    </rPh>
    <rPh sb="20" eb="23">
      <t>ホウコクショ</t>
    </rPh>
    <rPh sb="24" eb="26">
      <t>インサツ</t>
    </rPh>
    <rPh sb="26" eb="27">
      <t>ダイ</t>
    </rPh>
    <rPh sb="30" eb="32">
      <t>ショウジョウ</t>
    </rPh>
    <rPh sb="32" eb="34">
      <t>イッカツ</t>
    </rPh>
    <rPh sb="34" eb="36">
      <t>ハッチュウ</t>
    </rPh>
    <rPh sb="38" eb="41">
      <t>インサツダイ</t>
    </rPh>
    <phoneticPr fontId="22"/>
  </si>
  <si>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21"/>
  </si>
  <si>
    <t>居住地
（市町村名）</t>
    <rPh sb="8" eb="9">
      <t>メイ</t>
    </rPh>
    <phoneticPr fontId="1"/>
  </si>
  <si>
    <r>
      <t xml:space="preserve">③　宿泊費
</t>
    </r>
    <r>
      <rPr>
        <sz val="8"/>
        <color rgb="FFFF0000"/>
        <rFont val="HG丸ｺﾞｼｯｸM-PRO"/>
        <family val="3"/>
        <charset val="128"/>
      </rPr>
      <t>札幌市内12,000円
札幌以外10,000円</t>
    </r>
    <r>
      <rPr>
        <sz val="8"/>
        <rFont val="HG丸ｺﾞｼｯｸM-PRO"/>
        <family val="3"/>
        <charset val="128"/>
      </rPr>
      <t xml:space="preserve">
</t>
    </r>
    <r>
      <rPr>
        <sz val="8"/>
        <color rgb="FFFF0000"/>
        <rFont val="HG丸ｺﾞｼｯｸM-PRO"/>
        <family val="3"/>
        <charset val="128"/>
      </rPr>
      <t>下記♦３参照</t>
    </r>
    <rPh sb="2" eb="5">
      <t>シュクハクヒ</t>
    </rPh>
    <rPh sb="7" eb="11">
      <t>サッポロシナイ</t>
    </rPh>
    <rPh sb="17" eb="18">
      <t>エン</t>
    </rPh>
    <rPh sb="19" eb="23">
      <t>サッポロイガイ</t>
    </rPh>
    <rPh sb="29" eb="30">
      <t>エン</t>
    </rPh>
    <rPh sb="31" eb="33">
      <t>カキ</t>
    </rPh>
    <rPh sb="35" eb="37">
      <t>サンショウ</t>
    </rPh>
    <phoneticPr fontId="1"/>
  </si>
  <si>
    <t>◆１　大会の会議（抽選会等）は「会議費」に、大会稼働日および一般管理費は「旅費交通費」に計上</t>
    <rPh sb="3" eb="5">
      <t>タイカイ</t>
    </rPh>
    <rPh sb="6" eb="8">
      <t>カイギ</t>
    </rPh>
    <rPh sb="9" eb="12">
      <t>チュウセンカイ</t>
    </rPh>
    <rPh sb="12" eb="13">
      <t>トウ</t>
    </rPh>
    <rPh sb="16" eb="18">
      <t>カイギ</t>
    </rPh>
    <rPh sb="18" eb="19">
      <t>ヒ</t>
    </rPh>
    <rPh sb="22" eb="24">
      <t>タイカイ</t>
    </rPh>
    <rPh sb="24" eb="27">
      <t>カドウビ</t>
    </rPh>
    <rPh sb="30" eb="35">
      <t>イッパンカンリヒ</t>
    </rPh>
    <phoneticPr fontId="1"/>
  </si>
  <si>
    <t>◆２　追加交通費支払額</t>
    <rPh sb="3" eb="5">
      <t>ツイカ</t>
    </rPh>
    <phoneticPr fontId="1"/>
  </si>
  <si>
    <t>ア  40㎞以上60㎞未満</t>
    <phoneticPr fontId="1"/>
  </si>
  <si>
    <t>イ  60㎞以上80㎞未満</t>
    <phoneticPr fontId="1"/>
  </si>
  <si>
    <t>ウ  80㎞以上100㎞未満</t>
    <phoneticPr fontId="1"/>
  </si>
  <si>
    <t>　　　　　</t>
    <phoneticPr fontId="1"/>
  </si>
  <si>
    <t>エ　100㎞以上</t>
    <phoneticPr fontId="1"/>
  </si>
  <si>
    <t>【（往復距離－40㎞）×37円】</t>
    <phoneticPr fontId="1"/>
  </si>
  <si>
    <t xml:space="preserve"> 　※往復距離：『YAHOOマップ→ルート→自動車・検索「おすすめ」』×2（小数点以下第2位までで算出）　　スタート（居住地）ゴール（開催地）</t>
    <rPh sb="38" eb="43">
      <t>ショウスウテンイカ</t>
    </rPh>
    <rPh sb="43" eb="44">
      <t>ダイ</t>
    </rPh>
    <rPh sb="45" eb="46">
      <t>イ</t>
    </rPh>
    <rPh sb="49" eb="51">
      <t>サンシュツ</t>
    </rPh>
    <phoneticPr fontId="1"/>
  </si>
  <si>
    <t>◆３　自宅出発時刻が「7時以前」および、到着時刻が「23時以降」となり、宿泊を要する場合</t>
    <phoneticPr fontId="1"/>
  </si>
  <si>
    <r>
      <t>大会　</t>
    </r>
    <r>
      <rPr>
        <b/>
        <sz val="14"/>
        <rFont val="HG丸ｺﾞｼｯｸM-PRO"/>
        <family val="3"/>
        <charset val="128"/>
      </rPr>
      <t>２</t>
    </r>
    <r>
      <rPr>
        <sz val="14"/>
        <rFont val="HG丸ｺﾞｼｯｸM-PRO"/>
        <family val="3"/>
        <charset val="128"/>
      </rPr>
      <t>　日目</t>
    </r>
    <rPh sb="0" eb="2">
      <t>タイカイ</t>
    </rPh>
    <rPh sb="5" eb="7">
      <t>ニチメ</t>
    </rPh>
    <phoneticPr fontId="1"/>
  </si>
  <si>
    <t>　領収書№　　　　１　　</t>
    <phoneticPr fontId="1"/>
  </si>
  <si>
    <t>第○○回　サマーフェスティバル　in　○○</t>
    <phoneticPr fontId="1"/>
  </si>
  <si>
    <r>
      <t>合計額：　　</t>
    </r>
    <r>
      <rPr>
        <b/>
        <sz val="14"/>
        <rFont val="HG丸ｺﾞｼｯｸM-PRO"/>
        <family val="3"/>
        <charset val="128"/>
      </rPr>
      <t>４８，４００</t>
    </r>
    <r>
      <rPr>
        <sz val="14"/>
        <rFont val="HG丸ｺﾞｼｯｸM-PRO"/>
        <family val="3"/>
        <charset val="128"/>
      </rPr>
      <t>　円</t>
    </r>
    <rPh sb="0" eb="2">
      <t>ゴウケイ</t>
    </rPh>
    <rPh sb="2" eb="3">
      <t>ガク</t>
    </rPh>
    <rPh sb="13" eb="14">
      <t>エン</t>
    </rPh>
    <phoneticPr fontId="1"/>
  </si>
  <si>
    <t>領収書様式　地区❶-２役員日当【会議・大会用】（リモート）</t>
    <rPh sb="0" eb="3">
      <t>リョウシュウショ</t>
    </rPh>
    <rPh sb="3" eb="5">
      <t>ヨウシキ</t>
    </rPh>
    <phoneticPr fontId="1"/>
  </si>
  <si>
    <t>　　（１）全道大会　：</t>
    <phoneticPr fontId="1"/>
  </si>
  <si>
    <t>　　（２）全道大会（委託）　：</t>
    <rPh sb="10" eb="12">
      <t>イタク</t>
    </rPh>
    <phoneticPr fontId="1"/>
  </si>
  <si>
    <t>・U15選手権　・U18選手権　・U18新人　・道民大会　・マスターズ</t>
    <rPh sb="12" eb="15">
      <t>センシュケン</t>
    </rPh>
    <rPh sb="20" eb="22">
      <t>シンジン</t>
    </rPh>
    <phoneticPr fontId="1"/>
  </si>
  <si>
    <t>・U12夏季　・U12全国　・U12ブロック　・U15新人（南北大会）</t>
    <rPh sb="4" eb="6">
      <t>カキ</t>
    </rPh>
    <rPh sb="11" eb="13">
      <t>ゼンコク</t>
    </rPh>
    <rPh sb="30" eb="34">
      <t>ナンボクタイカイ</t>
    </rPh>
    <phoneticPr fontId="1"/>
  </si>
  <si>
    <r>
      <rPr>
        <sz val="11"/>
        <rFont val="ＭＳ Ｐゴシック"/>
        <family val="3"/>
        <charset val="128"/>
      </rPr>
      <t>地区➋</t>
    </r>
    <r>
      <rPr>
        <sz val="11"/>
        <rFont val="ＭＳ Ｐゴシック"/>
        <family val="3"/>
        <charset val="128"/>
        <scheme val="minor"/>
      </rPr>
      <t>-２　審判員交通費・宿泊費　及び記入例</t>
    </r>
    <rPh sb="0" eb="2">
      <t>チク</t>
    </rPh>
    <phoneticPr fontId="1"/>
  </si>
  <si>
    <t>◆１　支出明細書の科目は「旅費交通費」に計上</t>
    <rPh sb="3" eb="8">
      <t>シシュツメイサイショ</t>
    </rPh>
    <rPh sb="9" eb="11">
      <t>カモク</t>
    </rPh>
    <phoneticPr fontId="1"/>
  </si>
  <si>
    <t>◆２　交通費支払額</t>
    <rPh sb="3" eb="6">
      <t>コウツウヒ</t>
    </rPh>
    <phoneticPr fontId="1"/>
  </si>
  <si>
    <t>基準</t>
    <rPh sb="0" eb="2">
      <t>キジュン</t>
    </rPh>
    <phoneticPr fontId="1"/>
  </si>
  <si>
    <t>基準の60％</t>
    <rPh sb="0" eb="2">
      <t>キジュン</t>
    </rPh>
    <phoneticPr fontId="1"/>
  </si>
  <si>
    <t>【　500円】</t>
    <phoneticPr fontId="1"/>
  </si>
  <si>
    <t>【　300円】</t>
    <phoneticPr fontId="1"/>
  </si>
  <si>
    <t>【　150円】</t>
    <phoneticPr fontId="1"/>
  </si>
  <si>
    <t>（講習会は30％）</t>
    <rPh sb="1" eb="4">
      <t>コウシュウカイ</t>
    </rPh>
    <phoneticPr fontId="1"/>
  </si>
  <si>
    <t>【1,000円】</t>
    <phoneticPr fontId="1"/>
  </si>
  <si>
    <t>【　600円】</t>
    <phoneticPr fontId="1"/>
  </si>
  <si>
    <t>【1,500円】</t>
    <phoneticPr fontId="1"/>
  </si>
  <si>
    <t>【　900円】</t>
    <phoneticPr fontId="1"/>
  </si>
  <si>
    <t>【　450円】</t>
    <phoneticPr fontId="1"/>
  </si>
  <si>
    <t>【（往復距離－40㎞）×37円】　×60％　（または×30％）</t>
    <phoneticPr fontId="1"/>
  </si>
  <si>
    <t>北海きたえーるメインアリーナ</t>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</si>
  <si>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rPh sb="191" eb="192">
      <t>メイ</t>
    </rPh>
    <phoneticPr fontId="1"/>
  </si>
  <si>
    <r>
      <t>地区➊-１　役員日当【会議・大会用】　及び記入例　　</t>
    </r>
    <r>
      <rPr>
        <sz val="11"/>
        <color rgb="FFFF0000"/>
        <rFont val="ＭＳ Ｐゴシック"/>
        <family val="3"/>
        <charset val="128"/>
        <scheme val="minor"/>
      </rPr>
      <t>※一般管理費・事業　共通</t>
    </r>
    <rPh sb="0" eb="2">
      <t>チク</t>
    </rPh>
    <rPh sb="6" eb="8">
      <t>ヤクイン</t>
    </rPh>
    <rPh sb="8" eb="10">
      <t>ニットウ</t>
    </rPh>
    <rPh sb="11" eb="13">
      <t>カイギ</t>
    </rPh>
    <rPh sb="14" eb="17">
      <t>タイカイヨウ</t>
    </rPh>
    <rPh sb="19" eb="20">
      <t>オヨ</t>
    </rPh>
    <rPh sb="21" eb="24">
      <t>キニュウレイ</t>
    </rPh>
    <rPh sb="27" eb="32">
      <t>イッパンカンリヒ</t>
    </rPh>
    <rPh sb="33" eb="35">
      <t>ジギョウ</t>
    </rPh>
    <rPh sb="36" eb="38">
      <t>キョウツウ</t>
    </rPh>
    <phoneticPr fontId="1"/>
  </si>
  <si>
    <r>
      <t>地区➊-２　役員日当【会議・大会用】（リモート）　及び記入例　　</t>
    </r>
    <r>
      <rPr>
        <sz val="11"/>
        <color rgb="FFFF0000"/>
        <rFont val="ＭＳ Ｐゴシック"/>
        <family val="3"/>
        <charset val="128"/>
        <scheme val="minor"/>
      </rPr>
      <t>※一般管理費・事業　共通</t>
    </r>
    <rPh sb="0" eb="2">
      <t>チク</t>
    </rPh>
    <rPh sb="6" eb="8">
      <t>ヤクイン</t>
    </rPh>
    <rPh sb="8" eb="10">
      <t>ニットウ</t>
    </rPh>
    <rPh sb="11" eb="13">
      <t>カイギ</t>
    </rPh>
    <rPh sb="14" eb="17">
      <t>タイカイヨウ</t>
    </rPh>
    <rPh sb="25" eb="26">
      <t>オヨ</t>
    </rPh>
    <rPh sb="27" eb="30">
      <t>キニュウレイ</t>
    </rPh>
    <rPh sb="33" eb="38">
      <t>イッパンカンリヒ</t>
    </rPh>
    <rPh sb="39" eb="41">
      <t>ジギョウ</t>
    </rPh>
    <rPh sb="42" eb="44">
      <t>キョウツウ</t>
    </rPh>
    <phoneticPr fontId="1"/>
  </si>
  <si>
    <r>
      <t>2024年版 ファンドA（事業運営費）対象経費基準　</t>
    </r>
    <r>
      <rPr>
        <sz val="11"/>
        <color rgb="FFFF0000"/>
        <rFont val="ＭＳ Ｐゴシック"/>
        <family val="3"/>
        <charset val="128"/>
        <scheme val="minor"/>
      </rPr>
      <t>※「科目」適用内容を確認して下さい</t>
    </r>
    <rPh sb="4" eb="5">
      <t>ネン</t>
    </rPh>
    <rPh sb="15" eb="18">
      <t>ウンエイヒ</t>
    </rPh>
    <rPh sb="28" eb="30">
      <t>カモク</t>
    </rPh>
    <rPh sb="31" eb="35">
      <t>テキヨウナイヨウ</t>
    </rPh>
    <rPh sb="36" eb="38">
      <t>カクニン</t>
    </rPh>
    <rPh sb="40" eb="41">
      <t>クダ</t>
    </rPh>
    <phoneticPr fontId="1"/>
  </si>
  <si>
    <r>
      <t>2024年版 ファンドB（一般管理費）対象経費基準　</t>
    </r>
    <r>
      <rPr>
        <sz val="11"/>
        <color rgb="FFFF0000"/>
        <rFont val="ＭＳ Ｐゴシック"/>
        <family val="3"/>
        <charset val="128"/>
        <scheme val="minor"/>
      </rPr>
      <t>※「科目」適用内容を確認して下さい</t>
    </r>
    <rPh sb="4" eb="5">
      <t>ネン</t>
    </rPh>
    <rPh sb="13" eb="18">
      <t>イッパンカンリヒ</t>
    </rPh>
    <rPh sb="28" eb="30">
      <t>カモク</t>
    </rPh>
    <rPh sb="31" eb="35">
      <t>テキヨウナイヨウ</t>
    </rPh>
    <rPh sb="36" eb="38">
      <t>カクニン</t>
    </rPh>
    <rPh sb="40" eb="41">
      <t>クダ</t>
    </rPh>
    <phoneticPr fontId="1"/>
  </si>
  <si>
    <t>領収書様式　地区➋-１審判謝礼</t>
    <rPh sb="0" eb="3">
      <t>リョウシュウショ</t>
    </rPh>
    <rPh sb="3" eb="5">
      <t>ヨウシキ</t>
    </rPh>
    <phoneticPr fontId="1"/>
  </si>
  <si>
    <t>領収書様式　地区❶-１役員日当【会議・大会用】</t>
    <rPh sb="0" eb="3">
      <t>リョウシュウショ</t>
    </rPh>
    <rPh sb="3" eb="5">
      <t>ヨウシキ</t>
    </rPh>
    <rPh sb="6" eb="8">
      <t>チク</t>
    </rPh>
    <phoneticPr fontId="1"/>
  </si>
  <si>
    <t>領収書様式　地区➋-２審判員交通費・宿泊費</t>
    <rPh sb="0" eb="3">
      <t>リョウシュウショ</t>
    </rPh>
    <rPh sb="3" eb="5">
      <t>ヨウシキ</t>
    </rPh>
    <rPh sb="6" eb="8">
      <t>チク</t>
    </rPh>
    <phoneticPr fontId="1"/>
  </si>
  <si>
    <t>領収書様式　地区➌TO謝礼</t>
    <rPh sb="0" eb="3">
      <t>リョウシュウショ</t>
    </rPh>
    <rPh sb="3" eb="5">
      <t>ヨウシキ</t>
    </rPh>
    <phoneticPr fontId="1"/>
  </si>
  <si>
    <t>領収書様式　地区➍コート設営費</t>
    <rPh sb="0" eb="3">
      <t>リョウシュウショ</t>
    </rPh>
    <rPh sb="3" eb="5">
      <t>ヨウシキ</t>
    </rPh>
    <rPh sb="6" eb="8">
      <t>チク</t>
    </rPh>
    <phoneticPr fontId="1"/>
  </si>
  <si>
    <t>領収書様式　地区➎学校体育館使用謝礼</t>
    <rPh sb="0" eb="3">
      <t>リョウシュウショ</t>
    </rPh>
    <rPh sb="3" eb="5">
      <t>ヨウシキ</t>
    </rPh>
    <rPh sb="6" eb="8">
      <t>チク</t>
    </rPh>
    <phoneticPr fontId="1"/>
  </si>
  <si>
    <t>領収書様式　地区➏PT謝礼</t>
    <rPh sb="0" eb="3">
      <t>リョウシュウショ</t>
    </rPh>
    <rPh sb="3" eb="5">
      <t>ヨウシキ</t>
    </rPh>
    <phoneticPr fontId="1"/>
  </si>
  <si>
    <t>札幌新川高校
（女子）</t>
    <phoneticPr fontId="1"/>
  </si>
  <si>
    <t>森本　太郎</t>
    <phoneticPr fontId="1"/>
  </si>
  <si>
    <t>岡本　洋子</t>
    <rPh sb="0" eb="1">
      <t>オカ</t>
    </rPh>
    <phoneticPr fontId="1"/>
  </si>
  <si>
    <t>森田　二郎</t>
    <rPh sb="1" eb="2">
      <t>タ</t>
    </rPh>
    <rPh sb="3" eb="4">
      <t>ニ</t>
    </rPh>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</si>
  <si>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</si>
  <si>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phoneticPr fontId="1"/>
  </si>
  <si>
    <r>
      <t xml:space="preserve">
★主な大会名
【U12】〇〇_□□
【U12夏季】〇〇_□□
【U12全国】〇〇_□□
【U12ブロック】〇〇_□□
【U15】〇〇_□□
【U15選手権】〇〇_□□
【U15新人】〇〇_□□
【U15ブロック】〇〇_□□
【U18】〇〇_□□
【U18選手権】〇〇_□□
【U18新人】〇〇_□□
【社会人】〇〇_□□
【社会人選手権】〇〇_□□
　　〇〇： 地区名・ブロック名
　　□□： 大会名（地区協会の大会名を記入して下さい）
</t>
    </r>
    <r>
      <rPr>
        <sz val="11"/>
        <color rgb="FFFF0000"/>
        <rFont val="ＭＳ Ｐゴシック"/>
        <family val="3"/>
        <charset val="128"/>
      </rPr>
      <t xml:space="preserve">　※大会名の「バスケットボール」を記載しなくてよい
　　　　　　（大会要項は、正式名で記載して下さい。）
</t>
    </r>
    <r>
      <rPr>
        <sz val="11"/>
        <color rgb="FF0000FF"/>
        <rFont val="ＭＳ Ｐゴシック"/>
        <family val="3"/>
        <charset val="128"/>
      </rPr>
      <t xml:space="preserve">
　（例）
　　【U15】札幌_2024年度札幌市中学校バスケットボール春季大会
　　　　　</t>
    </r>
    <r>
      <rPr>
        <b/>
        <sz val="22"/>
        <color rgb="FF0000FF"/>
        <rFont val="ＭＳ Ｐゴシック"/>
        <family val="3"/>
        <charset val="128"/>
      </rPr>
      <t>↓</t>
    </r>
    <r>
      <rPr>
        <sz val="11"/>
        <color rgb="FF0000FF"/>
        <rFont val="ＭＳ Ｐゴシック"/>
        <family val="3"/>
        <charset val="128"/>
      </rPr>
      <t xml:space="preserve">
　　【U15】札幌_2024年度札幌市中学校春季大会</t>
    </r>
    <rPh sb="191" eb="192">
      <t>メイ</t>
    </rPh>
    <phoneticPr fontId="1"/>
  </si>
  <si>
    <t>北海きたえーるメインアリーナ
（会議の場合は、会議室名等を記載）</t>
    <phoneticPr fontId="1"/>
  </si>
  <si>
    <r>
      <t>３．領収印/直筆サイン　：　</t>
    </r>
    <r>
      <rPr>
        <sz val="11"/>
        <color rgb="FFFF0000"/>
        <rFont val="ＭＳ Ｐゴシック"/>
        <family val="3"/>
        <charset val="128"/>
        <scheme val="minor"/>
      </rPr>
      <t>旅費・謝金に係る受領印については、印鑑は任意とし、受領者・訂正者
　　　　　　　　　　　　　　　　それぞれの</t>
    </r>
    <r>
      <rPr>
        <b/>
        <sz val="11"/>
        <color rgb="FFFF0000"/>
        <rFont val="ＭＳ Ｐゴシック"/>
        <family val="3"/>
        <charset val="128"/>
        <scheme val="minor"/>
      </rPr>
      <t>「直筆サイン」</t>
    </r>
    <r>
      <rPr>
        <sz val="11"/>
        <color rgb="FFFF0000"/>
        <rFont val="ＭＳ Ｐゴシック"/>
        <family val="3"/>
        <charset val="128"/>
        <scheme val="minor"/>
      </rPr>
      <t>のみで対応も可とします。</t>
    </r>
    <rPh sb="2" eb="4">
      <t>リョウシュウ</t>
    </rPh>
    <rPh sb="4" eb="5">
      <t>イン</t>
    </rPh>
    <rPh sb="6" eb="8">
      <t>ジキヒツ</t>
    </rPh>
    <rPh sb="14" eb="17">
      <t>ジュリョウイン</t>
    </rPh>
    <rPh sb="18" eb="20">
      <t>インカン</t>
    </rPh>
    <rPh sb="22" eb="25">
      <t>ジュリョウイン</t>
    </rPh>
    <rPh sb="31" eb="33">
      <t>インカン</t>
    </rPh>
    <rPh sb="35" eb="38">
      <t>ジュリョウシャ</t>
    </rPh>
    <rPh sb="40" eb="42">
      <t>ジキヒツ</t>
    </rPh>
    <rPh sb="43" eb="45">
      <t>テイセイ</t>
    </rPh>
    <rPh sb="45" eb="46">
      <t>シャ</t>
    </rPh>
    <rPh sb="72" eb="74">
      <t>タイオウ</t>
    </rPh>
    <rPh sb="77" eb="78">
      <t>カ</t>
    </rPh>
    <phoneticPr fontId="1"/>
  </si>
  <si>
    <r>
      <t>１．領収書には、</t>
    </r>
    <r>
      <rPr>
        <b/>
        <sz val="11"/>
        <color rgb="FFFF0000"/>
        <rFont val="ＭＳ Ｐゴシック"/>
        <family val="3"/>
        <charset val="128"/>
        <scheme val="minor"/>
      </rPr>
      <t>①品名</t>
    </r>
    <r>
      <rPr>
        <b/>
        <sz val="11"/>
        <rFont val="ＭＳ Ｐゴシック"/>
        <family val="3"/>
        <charset val="128"/>
        <scheme val="minor"/>
      </rPr>
      <t>、</t>
    </r>
    <r>
      <rPr>
        <b/>
        <sz val="11"/>
        <color rgb="FFFF0000"/>
        <rFont val="ＭＳ Ｐゴシック"/>
        <family val="3"/>
        <charset val="128"/>
        <scheme val="minor"/>
      </rPr>
      <t>②単価</t>
    </r>
    <r>
      <rPr>
        <b/>
        <sz val="11"/>
        <rFont val="ＭＳ Ｐゴシック"/>
        <family val="3"/>
        <charset val="128"/>
        <scheme val="minor"/>
      </rPr>
      <t>、</t>
    </r>
    <r>
      <rPr>
        <b/>
        <sz val="11"/>
        <color rgb="FFFF0000"/>
        <rFont val="ＭＳ Ｐゴシック"/>
        <family val="3"/>
        <charset val="128"/>
        <scheme val="minor"/>
      </rPr>
      <t>③数量</t>
    </r>
    <r>
      <rPr>
        <sz val="11"/>
        <rFont val="ＭＳ Ｐゴシック"/>
        <family val="3"/>
        <charset val="128"/>
        <scheme val="minor"/>
      </rPr>
      <t>が記載されていること。</t>
    </r>
    <rPh sb="2" eb="5">
      <t>リョウシュウショ</t>
    </rPh>
    <rPh sb="10" eb="12">
      <t>ヒンメイ</t>
    </rPh>
    <rPh sb="20" eb="22">
      <t>キサイ</t>
    </rPh>
    <rPh sb="21" eb="23">
      <t>キサイ</t>
    </rPh>
    <phoneticPr fontId="1"/>
  </si>
  <si>
    <t>　※２　コンビニやスーパー等で購入の場合、レシートでよい。（宛名不要）</t>
    <rPh sb="13" eb="14">
      <t>トウ</t>
    </rPh>
    <rPh sb="15" eb="17">
      <t>コウニュウ</t>
    </rPh>
    <rPh sb="18" eb="20">
      <t>バアイ</t>
    </rPh>
    <rPh sb="30" eb="32">
      <t>アテナ</t>
    </rPh>
    <rPh sb="32" eb="34">
      <t>フヨウ</t>
    </rPh>
    <phoneticPr fontId="1"/>
  </si>
  <si>
    <t>２．領収書等の宛名は、「開催地区協会名」とする。（U15ブロック含む）</t>
    <rPh sb="2" eb="4">
      <t>リョウシュウ</t>
    </rPh>
    <rPh sb="4" eb="5">
      <t>ショ</t>
    </rPh>
    <rPh sb="5" eb="6">
      <t>トウ</t>
    </rPh>
    <rPh sb="7" eb="9">
      <t>アテナ</t>
    </rPh>
    <rPh sb="32" eb="33">
      <t>フク</t>
    </rPh>
    <phoneticPr fontId="1"/>
  </si>
  <si>
    <t>　　※体育館利用時等における減免措置の場合は、開催地区協会名以外でもよい。</t>
    <phoneticPr fontId="1"/>
  </si>
  <si>
    <t>　ただし、以下の大会については、「HBA」または「（一財）北海道バスケットボール協会」とする。</t>
    <rPh sb="5" eb="7">
      <t>イカ</t>
    </rPh>
    <rPh sb="8" eb="10">
      <t>タイカイ</t>
    </rPh>
    <phoneticPr fontId="1"/>
  </si>
  <si>
    <r>
      <t>　※　対象経費基準で間違えやすい箇所を</t>
    </r>
    <r>
      <rPr>
        <b/>
        <sz val="11"/>
        <color rgb="FFFF0000"/>
        <rFont val="ＭＳ Ｐゴシック"/>
        <family val="3"/>
        <charset val="128"/>
        <scheme val="minor"/>
      </rPr>
      <t>「別紙2」</t>
    </r>
    <r>
      <rPr>
        <b/>
        <sz val="11"/>
        <rFont val="ＭＳ Ｐゴシック"/>
        <family val="3"/>
        <charset val="128"/>
        <scheme val="minor"/>
      </rPr>
      <t>で整理</t>
    </r>
    <r>
      <rPr>
        <sz val="11"/>
        <rFont val="ＭＳ Ｐゴシック"/>
        <family val="3"/>
        <charset val="128"/>
        <scheme val="minor"/>
      </rPr>
      <t>しましたので参照願います。</t>
    </r>
    <rPh sb="3" eb="9">
      <t>タイショウケイヒキジュン</t>
    </rPh>
    <rPh sb="10" eb="12">
      <t>マチガ</t>
    </rPh>
    <rPh sb="16" eb="18">
      <t>カショ</t>
    </rPh>
    <rPh sb="20" eb="22">
      <t>ベッシ</t>
    </rPh>
    <rPh sb="25" eb="27">
      <t>セイリ</t>
    </rPh>
    <rPh sb="33" eb="35">
      <t>サンショウ</t>
    </rPh>
    <rPh sb="35" eb="36">
      <t>ネガ</t>
    </rPh>
    <phoneticPr fontId="1"/>
  </si>
  <si>
    <t>５．事業報告の際に、各領収書（レシート）の金額を各科目ごとに記載してください。</t>
    <rPh sb="2" eb="4">
      <t>ジギョウ</t>
    </rPh>
    <rPh sb="4" eb="6">
      <t>ホウコク</t>
    </rPh>
    <rPh sb="7" eb="8">
      <t>サイ</t>
    </rPh>
    <rPh sb="10" eb="14">
      <t>カクリョウシュウショ</t>
    </rPh>
    <rPh sb="21" eb="23">
      <t>キンガク</t>
    </rPh>
    <rPh sb="24" eb="25">
      <t>カク</t>
    </rPh>
    <rPh sb="25" eb="27">
      <t>カモク</t>
    </rPh>
    <rPh sb="30" eb="32">
      <t>キサイ</t>
    </rPh>
    <phoneticPr fontId="1"/>
  </si>
  <si>
    <t>　（２）３万円以上の備品になるものを購入・修理する際は、２社以上から見積りを貰うこと。</t>
    <phoneticPr fontId="1"/>
  </si>
  <si>
    <t>　（１）予算にないものを支出する際は、HBAの承認を得ること。（報告・連絡・相談して下さい。）</t>
    <rPh sb="32" eb="34">
      <t>ホウコク</t>
    </rPh>
    <rPh sb="35" eb="37">
      <t>レンラク</t>
    </rPh>
    <rPh sb="38" eb="40">
      <t>ソウダン</t>
    </rPh>
    <rPh sb="42" eb="43">
      <t>クダ</t>
    </rPh>
    <phoneticPr fontId="1"/>
  </si>
  <si>
    <t>　　　されたものについては、地区協会の「財政調整基金」からの対応となることもあります。</t>
    <phoneticPr fontId="1"/>
  </si>
  <si>
    <t>別紙1　【2024年度　予算策定、執行に係る運用内規】について</t>
    <rPh sb="0" eb="2">
      <t>ベッシ</t>
    </rPh>
    <rPh sb="9" eb="11">
      <t>ネンド</t>
    </rPh>
    <rPh sb="12" eb="16">
      <t>ヨサンサクテイ</t>
    </rPh>
    <rPh sb="17" eb="19">
      <t>シッコウ</t>
    </rPh>
    <rPh sb="20" eb="21">
      <t>カカ</t>
    </rPh>
    <rPh sb="22" eb="24">
      <t>ウンヨウ</t>
    </rPh>
    <rPh sb="24" eb="26">
      <t>ナイキ</t>
    </rPh>
    <phoneticPr fontId="1"/>
  </si>
  <si>
    <t>　　　　　※各科目の上限額以内で、金額を設定し実施して下さい。</t>
    <rPh sb="6" eb="7">
      <t>カク</t>
    </rPh>
    <rPh sb="7" eb="9">
      <t>カモク</t>
    </rPh>
    <rPh sb="10" eb="12">
      <t>ジョウゲン</t>
    </rPh>
    <rPh sb="12" eb="13">
      <t>ガク</t>
    </rPh>
    <rPh sb="13" eb="15">
      <t>イナイ</t>
    </rPh>
    <rPh sb="17" eb="19">
      <t>キンガク</t>
    </rPh>
    <rPh sb="20" eb="22">
      <t>セッテイ</t>
    </rPh>
    <rPh sb="23" eb="25">
      <t>ジッシ</t>
    </rPh>
    <rPh sb="27" eb="28">
      <t>クダ</t>
    </rPh>
    <phoneticPr fontId="1"/>
  </si>
  <si>
    <t>受領印/
直筆サイン</t>
    <rPh sb="5" eb="7">
      <t>ジキヒツ</t>
    </rPh>
    <phoneticPr fontId="1"/>
  </si>
  <si>
    <t>会議時間：　　　～</t>
    <rPh sb="0" eb="2">
      <t>カイギ</t>
    </rPh>
    <rPh sb="2" eb="4">
      <t>ジカン</t>
    </rPh>
    <phoneticPr fontId="1"/>
  </si>
  <si>
    <r>
      <t xml:space="preserve">移動距離（往復㎞）
</t>
    </r>
    <r>
      <rPr>
        <sz val="8"/>
        <color rgb="FFFF0000"/>
        <rFont val="HG丸ｺﾞｼｯｸM-PRO"/>
        <family val="3"/>
        <charset val="128"/>
      </rPr>
      <t>下記♦２参照</t>
    </r>
    <rPh sb="0" eb="4">
      <t>イドウキョリ</t>
    </rPh>
    <rPh sb="5" eb="7">
      <t>オウフク</t>
    </rPh>
    <rPh sb="11" eb="13">
      <t>カキ</t>
    </rPh>
    <rPh sb="15" eb="17">
      <t>サンショウ</t>
    </rPh>
    <phoneticPr fontId="1"/>
  </si>
  <si>
    <r>
      <t xml:space="preserve">②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</si>
  <si>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t>　 ※往復距離：『YAHOOマップ→ルート→自動車・検索「おすすめ」』×2（小数点以下第2位まで算出後、10円単位を四捨五入する。）　スタート（居住地）　ゴール（開催地）</t>
    <rPh sb="38" eb="43">
      <t>ショウスウテンイカ</t>
    </rPh>
    <rPh sb="43" eb="44">
      <t>ダイ</t>
    </rPh>
    <rPh sb="45" eb="46">
      <t>イ</t>
    </rPh>
    <rPh sb="48" eb="50">
      <t>サンシュツ</t>
    </rPh>
    <rPh sb="50" eb="51">
      <t>ゴ</t>
    </rPh>
    <rPh sb="54" eb="55">
      <t>エン</t>
    </rPh>
    <rPh sb="55" eb="57">
      <t>タンイ</t>
    </rPh>
    <rPh sb="58" eb="62">
      <t>シシャゴニュウ</t>
    </rPh>
    <phoneticPr fontId="1"/>
  </si>
  <si>
    <t>会議時間：　 　　～</t>
    <rPh sb="0" eb="2">
      <t>カイギ</t>
    </rPh>
    <rPh sb="2" eb="4">
      <t>ジカン</t>
    </rPh>
    <phoneticPr fontId="1"/>
  </si>
  <si>
    <t>合計額：　１６，１００　円</t>
    <rPh sb="0" eb="2">
      <t>ゴウケイ</t>
    </rPh>
    <rPh sb="2" eb="3">
      <t>ガク</t>
    </rPh>
    <rPh sb="12" eb="13">
      <t>エン</t>
    </rPh>
    <phoneticPr fontId="1"/>
  </si>
  <si>
    <t>合計額：　１２，０００円</t>
    <rPh sb="0" eb="2">
      <t>ゴウケイ</t>
    </rPh>
    <rPh sb="2" eb="3">
      <t>ガク</t>
    </rPh>
    <rPh sb="11" eb="12">
      <t>エン</t>
    </rPh>
    <phoneticPr fontId="1"/>
  </si>
  <si>
    <t>合計額：　　　　　　円</t>
    <rPh sb="0" eb="2">
      <t>ゴウケイ</t>
    </rPh>
    <rPh sb="2" eb="3">
      <t>ガク</t>
    </rPh>
    <rPh sb="10" eb="11">
      <t>エン</t>
    </rPh>
    <phoneticPr fontId="1"/>
  </si>
  <si>
    <r>
      <t xml:space="preserve">
★主な大会名
【U12夏季】サマーフェスティバル　in　○○
【U12全国】全国大会北海道予選
【U12ブロック】〇〇ブロック大会
【U15選手権】第○回　全国大会北海道予選
【U15新人】第○回　○○北海道大会
【U15クラブ】第○回　新人大会
【U18選手権】第○回　全国大会北海道予選
【U18新人】第○回　北海道大会
【社会人選手権】第○回　北海道予選
【HBA】第○回　マスターズ
【HBA】第○回　道民大会　男子ABC・女子
【HBA】第○回　国民スポーツ大会
【HBA】第○回　総合選手権
</t>
    </r>
    <r>
      <rPr>
        <sz val="11"/>
        <color rgb="FFFF0000"/>
        <rFont val="ＭＳ Ｐゴシック"/>
        <family val="3"/>
        <charset val="128"/>
      </rPr>
      <t>※大会名の「バスケットボール」は記載しなくてよい</t>
    </r>
    <r>
      <rPr>
        <sz val="11"/>
        <rFont val="ＭＳ Ｐゴシック"/>
        <family val="3"/>
        <charset val="128"/>
      </rPr>
      <t xml:space="preserve">
（大会要項は、正式名で記載して下さい。）
</t>
    </r>
    <r>
      <rPr>
        <sz val="11"/>
        <color rgb="FF0000FF"/>
        <rFont val="ＭＳ Ｐゴシック"/>
        <family val="3"/>
        <charset val="128"/>
      </rPr>
      <t>（例）
　【Ｕ18】北海道高等学校バスケットボール新人大会
　　　　　</t>
    </r>
    <r>
      <rPr>
        <b/>
        <sz val="22"/>
        <color rgb="FF0000FF"/>
        <rFont val="ＭＳ Ｐゴシック"/>
        <family val="3"/>
        <charset val="128"/>
      </rPr>
      <t>↓</t>
    </r>
    <r>
      <rPr>
        <sz val="11"/>
        <color rgb="FF0000FF"/>
        <rFont val="ＭＳ Ｐゴシック"/>
        <family val="3"/>
        <charset val="128"/>
      </rPr>
      <t xml:space="preserve">
　【Ｕ18】北海道高等学校新人大会</t>
    </r>
    <rPh sb="39" eb="43">
      <t>ゼンコクタイカイ</t>
    </rPh>
    <rPh sb="75" eb="76">
      <t>ダイ</t>
    </rPh>
    <rPh sb="77" eb="78">
      <t>カイ</t>
    </rPh>
    <rPh sb="79" eb="81">
      <t>ゼンコク</t>
    </rPh>
    <rPh sb="81" eb="83">
      <t>タイカイ</t>
    </rPh>
    <rPh sb="96" eb="97">
      <t>ダイ</t>
    </rPh>
    <rPh sb="98" eb="99">
      <t>カイ</t>
    </rPh>
    <rPh sb="120" eb="122">
      <t>シンジン</t>
    </rPh>
    <rPh sb="122" eb="124">
      <t>タイカイ</t>
    </rPh>
    <rPh sb="133" eb="134">
      <t>ダイ</t>
    </rPh>
    <rPh sb="135" eb="136">
      <t>カイ</t>
    </rPh>
    <rPh sb="137" eb="139">
      <t>ゼンコク</t>
    </rPh>
    <rPh sb="139" eb="141">
      <t>タイカイ</t>
    </rPh>
    <rPh sb="154" eb="155">
      <t>ダイ</t>
    </rPh>
    <rPh sb="156" eb="157">
      <t>カイ</t>
    </rPh>
    <rPh sb="172" eb="173">
      <t>ダイ</t>
    </rPh>
    <rPh sb="174" eb="175">
      <t>カイ</t>
    </rPh>
    <rPh sb="206" eb="210">
      <t>ドウミンタイカイ</t>
    </rPh>
    <rPh sb="211" eb="213">
      <t>ダンシ</t>
    </rPh>
    <rPh sb="217" eb="219">
      <t>ジョシ</t>
    </rPh>
    <rPh sb="229" eb="231">
      <t>コクミン</t>
    </rPh>
    <rPh sb="235" eb="237">
      <t>タイカイ</t>
    </rPh>
    <rPh sb="247" eb="252">
      <t>ソウゴウセンシュケン</t>
    </rPh>
    <phoneticPr fontId="1"/>
  </si>
  <si>
    <t>合計額：　１８，０００　円</t>
    <rPh sb="0" eb="2">
      <t>ゴウケイ</t>
    </rPh>
    <rPh sb="2" eb="3">
      <t>ガク</t>
    </rPh>
    <rPh sb="12" eb="13">
      <t>エン</t>
    </rPh>
    <phoneticPr fontId="1"/>
  </si>
  <si>
    <t>金額・ゲーム数</t>
    <rPh sb="0" eb="2">
      <t>キンガク</t>
    </rPh>
    <rPh sb="6" eb="7">
      <t>スウ</t>
    </rPh>
    <phoneticPr fontId="1"/>
  </si>
  <si>
    <t>北海道〇〇高等学校　男子</t>
    <rPh sb="10" eb="12">
      <t>ダンシ</t>
    </rPh>
    <phoneticPr fontId="1"/>
  </si>
  <si>
    <t>1ゲーム当たり</t>
    <phoneticPr fontId="1"/>
  </si>
  <si>
    <t>役職名：顧問</t>
    <rPh sb="0" eb="3">
      <t>ヤクショクメイ</t>
    </rPh>
    <rPh sb="4" eb="6">
      <t>コモン</t>
    </rPh>
    <phoneticPr fontId="1"/>
  </si>
  <si>
    <t>ゲーム数</t>
    <phoneticPr fontId="1"/>
  </si>
  <si>
    <t>北海道□□高等学校　女子</t>
    <rPh sb="10" eb="12">
      <t>ジョシ</t>
    </rPh>
    <phoneticPr fontId="1"/>
  </si>
  <si>
    <r>
      <t>坂本　</t>
    </r>
    <r>
      <rPr>
        <sz val="11"/>
        <rFont val="Microsoft YaHei"/>
        <family val="3"/>
        <charset val="134"/>
      </rPr>
      <t>二</t>
    </r>
    <r>
      <rPr>
        <sz val="11"/>
        <rFont val="HG丸ｺﾞｼｯｸM-PRO"/>
        <family val="3"/>
        <charset val="128"/>
      </rPr>
      <t>郎</t>
    </r>
    <rPh sb="3" eb="4">
      <t>２</t>
    </rPh>
    <phoneticPr fontId="1"/>
  </si>
  <si>
    <t>札幌市豊平区豊平5条１2丁目１－２</t>
    <phoneticPr fontId="1"/>
  </si>
  <si>
    <t>坂本</t>
    <rPh sb="0" eb="2">
      <t>サカモト</t>
    </rPh>
    <phoneticPr fontId="1"/>
  </si>
  <si>
    <t>役職名：監督</t>
    <rPh sb="0" eb="3">
      <t>ヤクショクメイ</t>
    </rPh>
    <rPh sb="4" eb="6">
      <t>カントク</t>
    </rPh>
    <phoneticPr fontId="1"/>
  </si>
  <si>
    <t>北海道△△高等学校　男子</t>
    <rPh sb="10" eb="12">
      <t>ダンシ</t>
    </rPh>
    <phoneticPr fontId="1"/>
  </si>
  <si>
    <r>
      <t>坂本　</t>
    </r>
    <r>
      <rPr>
        <sz val="11"/>
        <rFont val="Microsoft YaHei"/>
        <family val="3"/>
        <charset val="134"/>
      </rPr>
      <t>三</t>
    </r>
    <r>
      <rPr>
        <sz val="11"/>
        <rFont val="HG丸ｺﾞｼｯｸM-PRO"/>
        <family val="3"/>
        <charset val="128"/>
      </rPr>
      <t>郎</t>
    </r>
    <rPh sb="3" eb="4">
      <t>３</t>
    </rPh>
    <phoneticPr fontId="1"/>
  </si>
  <si>
    <t>札幌市豊平区豊平5条１3丁目１－３</t>
    <phoneticPr fontId="1"/>
  </si>
  <si>
    <t>役職名：コーチ</t>
    <rPh sb="0" eb="3">
      <t>ヤクショクメイ</t>
    </rPh>
    <phoneticPr fontId="1"/>
  </si>
  <si>
    <t>役職名：</t>
    <rPh sb="0" eb="3">
      <t>ヤクショクメイ</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</si>
  <si>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８</t>
    </r>
    <r>
      <rPr>
        <sz val="14"/>
        <rFont val="HG丸ｺﾞｼｯｸM-PRO"/>
        <family val="3"/>
        <charset val="128"/>
      </rPr>
      <t>月　</t>
    </r>
    <r>
      <rPr>
        <b/>
        <sz val="14"/>
        <rFont val="HG丸ｺﾞｼｯｸM-PRO"/>
        <family val="3"/>
        <charset val="128"/>
      </rPr>
      <t>２5</t>
    </r>
    <r>
      <rPr>
        <sz val="14"/>
        <rFont val="HG丸ｺﾞｼｯｸM-PRO"/>
        <family val="3"/>
        <charset val="128"/>
      </rPr>
      <t>日　（　</t>
    </r>
    <r>
      <rPr>
        <b/>
        <sz val="14"/>
        <rFont val="HG丸ｺﾞｼｯｸM-PRO"/>
        <family val="3"/>
        <charset val="128"/>
      </rPr>
      <t>日</t>
    </r>
    <r>
      <rPr>
        <sz val="14"/>
        <rFont val="HG丸ｺﾞｼｯｸM-PRO"/>
        <family val="3"/>
        <charset val="128"/>
      </rPr>
      <t>　）</t>
    </r>
    <rPh sb="4" eb="5">
      <t>ネン</t>
    </rPh>
    <rPh sb="7" eb="8">
      <t>ガツ</t>
    </rPh>
    <rPh sb="11" eb="12">
      <t>ヒ</t>
    </rPh>
    <rPh sb="15" eb="16">
      <t>ヒ</t>
    </rPh>
    <phoneticPr fontId="1"/>
  </si>
  <si>
    <r>
      <t>２０２</t>
    </r>
    <r>
      <rPr>
        <b/>
        <sz val="14"/>
        <rFont val="HG丸ｺﾞｼｯｸM-PRO"/>
        <family val="3"/>
        <charset val="128"/>
      </rPr>
      <t>４</t>
    </r>
    <r>
      <rPr>
        <sz val="14"/>
        <rFont val="HG丸ｺﾞｼｯｸM-PRO"/>
        <family val="3"/>
        <charset val="128"/>
      </rPr>
      <t>年　</t>
    </r>
    <r>
      <rPr>
        <b/>
        <sz val="14"/>
        <rFont val="HG丸ｺﾞｼｯｸM-PRO"/>
        <family val="3"/>
        <charset val="128"/>
      </rPr>
      <t>８</t>
    </r>
    <r>
      <rPr>
        <sz val="14"/>
        <rFont val="HG丸ｺﾞｼｯｸM-PRO"/>
        <family val="3"/>
        <charset val="128"/>
      </rPr>
      <t>月　</t>
    </r>
    <r>
      <rPr>
        <b/>
        <sz val="14"/>
        <rFont val="HG丸ｺﾞｼｯｸM-PRO"/>
        <family val="3"/>
        <charset val="128"/>
      </rPr>
      <t>２6</t>
    </r>
    <r>
      <rPr>
        <sz val="14"/>
        <rFont val="HG丸ｺﾞｼｯｸM-PRO"/>
        <family val="3"/>
        <charset val="128"/>
      </rPr>
      <t>日　（　</t>
    </r>
    <r>
      <rPr>
        <b/>
        <sz val="14"/>
        <rFont val="HG丸ｺﾞｼｯｸM-PRO"/>
        <family val="3"/>
        <charset val="128"/>
      </rPr>
      <t>月</t>
    </r>
    <r>
      <rPr>
        <sz val="14"/>
        <rFont val="HG丸ｺﾞｼｯｸM-PRO"/>
        <family val="3"/>
        <charset val="128"/>
      </rPr>
      <t>　）</t>
    </r>
    <rPh sb="4" eb="5">
      <t>ネン</t>
    </rPh>
    <rPh sb="7" eb="8">
      <t>ガツ</t>
    </rPh>
    <rPh sb="11" eb="12">
      <t>ヒ</t>
    </rPh>
    <rPh sb="15" eb="16">
      <t>ゲツ</t>
    </rPh>
    <phoneticPr fontId="1"/>
  </si>
  <si>
    <r>
      <t>大会　</t>
    </r>
    <r>
      <rPr>
        <b/>
        <sz val="14"/>
        <rFont val="HG丸ｺﾞｼｯｸM-PRO"/>
        <family val="3"/>
        <charset val="128"/>
      </rPr>
      <t>３</t>
    </r>
    <r>
      <rPr>
        <sz val="14"/>
        <rFont val="HG丸ｺﾞｼｯｸM-PRO"/>
        <family val="3"/>
        <charset val="128"/>
      </rPr>
      <t>　日目</t>
    </r>
    <rPh sb="0" eb="2">
      <t>タイカイ</t>
    </rPh>
    <rPh sb="5" eb="7">
      <t>ニチメ</t>
    </rPh>
    <phoneticPr fontId="1"/>
  </si>
  <si>
    <t>合計額：　３６，０００　円</t>
    <rPh sb="0" eb="2">
      <t>ゴウケイ</t>
    </rPh>
    <rPh sb="2" eb="3">
      <t>ガク</t>
    </rPh>
    <rPh sb="12" eb="13">
      <t>エン</t>
    </rPh>
    <phoneticPr fontId="1"/>
  </si>
  <si>
    <t>ABCチーム　男子</t>
    <rPh sb="7" eb="9">
      <t>ダンシ</t>
    </rPh>
    <phoneticPr fontId="1"/>
  </si>
  <si>
    <t>DEFチーム　女子</t>
    <rPh sb="7" eb="9">
      <t>ジョシ</t>
    </rPh>
    <phoneticPr fontId="1"/>
  </si>
  <si>
    <t>役職名：チーム代表者</t>
    <rPh sb="0" eb="3">
      <t>ヤクショクメイ</t>
    </rPh>
    <rPh sb="7" eb="10">
      <t>ダイヒョウシャ</t>
    </rPh>
    <phoneticPr fontId="1"/>
  </si>
  <si>
    <t>GHIチーム　男子</t>
    <rPh sb="7" eb="9">
      <t>ダンシ</t>
    </rPh>
    <phoneticPr fontId="1"/>
  </si>
  <si>
    <r>
      <t>坂本　</t>
    </r>
    <r>
      <rPr>
        <sz val="11"/>
        <rFont val="Microsoft YaHei"/>
        <family val="3"/>
        <charset val="134"/>
      </rPr>
      <t>六</t>
    </r>
    <r>
      <rPr>
        <sz val="11"/>
        <rFont val="HG丸ｺﾞｼｯｸM-PRO"/>
        <family val="3"/>
        <charset val="128"/>
      </rPr>
      <t>郎</t>
    </r>
    <rPh sb="3" eb="4">
      <t>６</t>
    </rPh>
    <phoneticPr fontId="1"/>
  </si>
  <si>
    <t>役職名：チームマネージャ</t>
    <rPh sb="0" eb="3">
      <t>ヤクショクメイ</t>
    </rPh>
    <phoneticPr fontId="1"/>
  </si>
  <si>
    <t>第79回　北海道総合選手権北海道予選</t>
    <phoneticPr fontId="1"/>
  </si>
  <si>
    <t>合計額：　　　　　　　　円</t>
    <rPh sb="0" eb="2">
      <t>ゴウケイ</t>
    </rPh>
    <rPh sb="2" eb="3">
      <t>ガク</t>
    </rPh>
    <rPh sb="12" eb="13">
      <t>エン</t>
    </rPh>
    <phoneticPr fontId="1"/>
  </si>
  <si>
    <t>1コート当たり</t>
    <phoneticPr fontId="1"/>
  </si>
  <si>
    <t>コート数</t>
    <phoneticPr fontId="1"/>
  </si>
  <si>
    <t>金額・コート数</t>
    <rPh sb="0" eb="2">
      <t>キンガク</t>
    </rPh>
    <rPh sb="6" eb="7">
      <t>スウ</t>
    </rPh>
    <phoneticPr fontId="1"/>
  </si>
  <si>
    <t>森岡</t>
  </si>
  <si>
    <r>
      <t>役職名：</t>
    </r>
    <r>
      <rPr>
        <sz val="14"/>
        <rFont val="HG丸ｺﾞｼｯｸM-PRO"/>
        <family val="3"/>
        <charset val="128"/>
      </rPr>
      <t>　コーチ</t>
    </r>
    <rPh sb="0" eb="3">
      <t>ヤクショクメイ</t>
    </rPh>
    <phoneticPr fontId="1"/>
  </si>
  <si>
    <r>
      <t>役職名：</t>
    </r>
    <r>
      <rPr>
        <sz val="14"/>
        <rFont val="HG丸ｺﾞｼｯｸM-PRO"/>
        <family val="3"/>
        <charset val="128"/>
      </rPr>
      <t>　監督</t>
    </r>
    <rPh sb="0" eb="3">
      <t>ヤクショクメイ</t>
    </rPh>
    <rPh sb="5" eb="7">
      <t>カントク</t>
    </rPh>
    <phoneticPr fontId="1"/>
  </si>
  <si>
    <r>
      <t>役職名：</t>
    </r>
    <r>
      <rPr>
        <sz val="14"/>
        <rFont val="HG丸ｺﾞｼｯｸM-PRO"/>
        <family val="3"/>
        <charset val="128"/>
      </rPr>
      <t>　代表者</t>
    </r>
    <rPh sb="0" eb="3">
      <t>ヤクショクメイ</t>
    </rPh>
    <rPh sb="5" eb="8">
      <t>ダイヒョウシャ</t>
    </rPh>
    <phoneticPr fontId="1"/>
  </si>
  <si>
    <t>森岡　次郎</t>
    <rPh sb="3" eb="4">
      <t>ジ</t>
    </rPh>
    <phoneticPr fontId="1"/>
  </si>
  <si>
    <t>合計額：　40,000　円</t>
    <rPh sb="0" eb="2">
      <t>ゴウケイ</t>
    </rPh>
    <rPh sb="2" eb="3">
      <t>ガク</t>
    </rPh>
    <rPh sb="12" eb="13">
      <t>エン</t>
    </rPh>
    <phoneticPr fontId="1"/>
  </si>
  <si>
    <t>【U12】</t>
  </si>
  <si>
    <t>第79回　札幌地区会長杯</t>
    <rPh sb="5" eb="7">
      <t>サッポロ</t>
    </rPh>
    <rPh sb="7" eb="9">
      <t>チク</t>
    </rPh>
    <rPh sb="9" eb="11">
      <t>カイチョウ</t>
    </rPh>
    <rPh sb="11" eb="12">
      <t>ハイ</t>
    </rPh>
    <phoneticPr fontId="1"/>
  </si>
  <si>
    <t>森岡</t>
    <rPh sb="0" eb="1">
      <t>モリ</t>
    </rPh>
    <rPh sb="1" eb="2">
      <t>オカ</t>
    </rPh>
    <phoneticPr fontId="1"/>
  </si>
  <si>
    <t>森岡　一郎</t>
    <rPh sb="0" eb="2">
      <t>モリオカ</t>
    </rPh>
    <phoneticPr fontId="1"/>
  </si>
  <si>
    <r>
      <t>森岡　</t>
    </r>
    <r>
      <rPr>
        <sz val="11"/>
        <rFont val="Microsoft YaHei"/>
        <family val="3"/>
        <charset val="134"/>
      </rPr>
      <t>四</t>
    </r>
    <r>
      <rPr>
        <sz val="11"/>
        <rFont val="HG丸ｺﾞｼｯｸM-PRO"/>
        <family val="3"/>
        <charset val="128"/>
      </rPr>
      <t>郎</t>
    </r>
    <rPh sb="0" eb="2">
      <t>モリオカ</t>
    </rPh>
    <rPh sb="3" eb="4">
      <t>４</t>
    </rPh>
    <phoneticPr fontId="1"/>
  </si>
  <si>
    <t>森岡　五郎</t>
    <rPh sb="0" eb="2">
      <t>モリオカ</t>
    </rPh>
    <rPh sb="3" eb="4">
      <t>５</t>
    </rPh>
    <phoneticPr fontId="1"/>
  </si>
  <si>
    <t>　　月　　日</t>
    <rPh sb="2" eb="3">
      <t>ツキ</t>
    </rPh>
    <rPh sb="5" eb="6">
      <t>ヒ</t>
    </rPh>
    <phoneticPr fontId="1"/>
  </si>
  <si>
    <t>住      所</t>
    <rPh sb="0" eb="1">
      <t>スミ</t>
    </rPh>
    <rPh sb="7" eb="8">
      <t>ショ</t>
    </rPh>
    <phoneticPr fontId="1"/>
  </si>
  <si>
    <t xml:space="preserve"> </t>
    <phoneticPr fontId="1"/>
  </si>
  <si>
    <t>　　　　　　　　　　　　　　　　　　　　　</t>
    <phoneticPr fontId="1"/>
  </si>
  <si>
    <r>
      <t>会議時間：</t>
    </r>
    <r>
      <rPr>
        <sz val="14"/>
        <color rgb="FFFF0000"/>
        <rFont val="HG丸ｺﾞｼｯｸM-PRO"/>
        <family val="3"/>
        <charset val="128"/>
      </rPr>
      <t>18：30～20：00</t>
    </r>
    <rPh sb="0" eb="2">
      <t>カイギ</t>
    </rPh>
    <rPh sb="2" eb="4">
      <t>ジカン</t>
    </rPh>
    <phoneticPr fontId="1"/>
  </si>
  <si>
    <r>
      <t>会議時間：</t>
    </r>
    <r>
      <rPr>
        <sz val="14"/>
        <color rgb="FFFF0000"/>
        <rFont val="HG丸ｺﾞｼｯｸM-PRO"/>
        <family val="3"/>
        <charset val="128"/>
      </rPr>
      <t>18：30～20：30</t>
    </r>
    <rPh sb="0" eb="2">
      <t>カイギ</t>
    </rPh>
    <rPh sb="2" eb="4">
      <t>ジカン</t>
    </rPh>
    <phoneticPr fontId="1"/>
  </si>
  <si>
    <t>坂本</t>
    <phoneticPr fontId="1"/>
  </si>
  <si>
    <t>坂本三郎</t>
    <rPh sb="0" eb="2">
      <t>サカモト</t>
    </rPh>
    <rPh sb="2" eb="4">
      <t>サブロウ</t>
    </rPh>
    <phoneticPr fontId="1"/>
  </si>
  <si>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往復移動距離が40㎞以上100㎞（「Yahooマップ」により試算する距離を準用）未満の場合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100㎞以上【（Yahooマップ：試算往復距離-40㎞）×37円】(10円単位を四捨五入)
　　「例1」：（片道52.32㎞×2-40㎞）×37=2,294円＋日当2,000円＝4,294円→4,300円　(10円単位を四捨五入)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phoneticPr fontId="1"/>
  </si>
  <si>
    <r>
      <t>※氏名(自筆)：出席者名を事前に作成するにあたり、　左上に薄字でワープロ記載OK
　交通費・宿泊費も事前に算出して、作成することは可能です。
※訂正箇所には、二本線を引いて「訂正印」を押すこと。
※宿泊費：10,000円を上限とします。　※政令指定都市　2,000円加算できる
　宿泊先に自宅等がある場合は、3,000円/泊を支払う。
※役員稼働者交通費（車両）算出方法
　「1km/37円/往復km」（ガソリン代、高速代・駐車料金含む）
　「Yahooマップ」から算出
※</t>
    </r>
    <r>
      <rPr>
        <sz val="11"/>
        <color rgb="FF0000FF"/>
        <rFont val="ＭＳ Ｐゴシック"/>
        <family val="3"/>
        <charset val="128"/>
        <scheme val="minor"/>
      </rPr>
      <t>大会の会議室使用料（抽選会等）、「日当」・「飲料軽食費」は、は「会議費」</t>
    </r>
    <r>
      <rPr>
        <sz val="11"/>
        <color rgb="FFFF0000"/>
        <rFont val="ＭＳ Ｐゴシック"/>
        <family val="3"/>
        <charset val="128"/>
        <scheme val="minor"/>
      </rPr>
      <t>に、</t>
    </r>
    <r>
      <rPr>
        <sz val="11"/>
        <color rgb="FF008000"/>
        <rFont val="ＭＳ Ｐゴシック"/>
        <family val="3"/>
        <charset val="128"/>
        <scheme val="minor"/>
      </rPr>
      <t>大会稼働日及び一般管理費の「日当」は「旅費交通費」</t>
    </r>
    <r>
      <rPr>
        <sz val="11"/>
        <color rgb="FFFF0000"/>
        <rFont val="ＭＳ Ｐゴシック"/>
        <family val="3"/>
        <charset val="128"/>
        <scheme val="minor"/>
      </rPr>
      <t>に計上</t>
    </r>
    <rPh sb="1" eb="3">
      <t>シメイ</t>
    </rPh>
    <rPh sb="4" eb="6">
      <t>ジヒツ</t>
    </rPh>
    <rPh sb="8" eb="11">
      <t>シュッセキシャ</t>
    </rPh>
    <rPh sb="11" eb="12">
      <t>メイ</t>
    </rPh>
    <rPh sb="13" eb="15">
      <t>ジゼン</t>
    </rPh>
    <rPh sb="16" eb="18">
      <t>サクセイ</t>
    </rPh>
    <rPh sb="26" eb="28">
      <t>ヒダリウエ</t>
    </rPh>
    <rPh sb="29" eb="30">
      <t>ウス</t>
    </rPh>
    <rPh sb="30" eb="31">
      <t>ジ</t>
    </rPh>
    <rPh sb="36" eb="38">
      <t>キサイ</t>
    </rPh>
    <rPh sb="42" eb="45">
      <t>コウツウヒ</t>
    </rPh>
    <rPh sb="46" eb="49">
      <t>シュクハクヒ</t>
    </rPh>
    <rPh sb="50" eb="52">
      <t>ジゼン</t>
    </rPh>
    <rPh sb="53" eb="55">
      <t>サンシュツ</t>
    </rPh>
    <rPh sb="58" eb="60">
      <t>サクセイ</t>
    </rPh>
    <rPh sb="65" eb="67">
      <t>カノウ</t>
    </rPh>
    <rPh sb="148" eb="149">
      <t>トウ</t>
    </rPh>
    <rPh sb="157" eb="162">
      <t>０００エン</t>
    </rPh>
    <rPh sb="163" eb="164">
      <t>ハク</t>
    </rPh>
    <rPh sb="165" eb="167">
      <t>シハラ</t>
    </rPh>
    <rPh sb="209" eb="210">
      <t>ダイ</t>
    </rPh>
    <rPh sb="246" eb="247">
      <t>シツ</t>
    </rPh>
    <rPh sb="247" eb="250">
      <t>シヨウリョウ</t>
    </rPh>
    <rPh sb="258" eb="260">
      <t>ニットウ</t>
    </rPh>
    <rPh sb="263" eb="265">
      <t>インリョウ</t>
    </rPh>
    <rPh sb="265" eb="267">
      <t>ケイショク</t>
    </rPh>
    <rPh sb="267" eb="268">
      <t>ヒ</t>
    </rPh>
    <rPh sb="281" eb="284">
      <t>カドウビ</t>
    </rPh>
    <rPh sb="284" eb="285">
      <t>オヨ</t>
    </rPh>
    <rPh sb="293" eb="295">
      <t>ニットウ</t>
    </rPh>
    <phoneticPr fontId="1"/>
  </si>
  <si>
    <t>合計額：　　　　　　　　　　円</t>
    <rPh sb="0" eb="2">
      <t>ゴウケイ</t>
    </rPh>
    <rPh sb="2" eb="3">
      <t>ガク</t>
    </rPh>
    <rPh sb="14" eb="15">
      <t>エン</t>
    </rPh>
    <phoneticPr fontId="1"/>
  </si>
  <si>
    <r>
      <t>２０２</t>
    </r>
    <r>
      <rPr>
        <b/>
        <sz val="14"/>
        <rFont val="HG丸ｺﾞｼｯｸM-PRO"/>
        <family val="3"/>
        <charset val="128"/>
      </rPr>
      <t>５</t>
    </r>
    <r>
      <rPr>
        <sz val="14"/>
        <rFont val="HG丸ｺﾞｼｯｸM-PRO"/>
        <family val="3"/>
        <charset val="128"/>
      </rPr>
      <t>　年　</t>
    </r>
    <r>
      <rPr>
        <b/>
        <sz val="14"/>
        <rFont val="HG丸ｺﾞｼｯｸM-PRO"/>
        <family val="3"/>
        <charset val="128"/>
      </rPr>
      <t>２</t>
    </r>
    <r>
      <rPr>
        <sz val="14"/>
        <rFont val="HG丸ｺﾞｼｯｸM-PRO"/>
        <family val="3"/>
        <charset val="128"/>
      </rPr>
      <t>　月　</t>
    </r>
    <r>
      <rPr>
        <b/>
        <sz val="14"/>
        <rFont val="HG丸ｺﾞｼｯｸM-PRO"/>
        <family val="3"/>
        <charset val="128"/>
      </rPr>
      <t>２</t>
    </r>
    <r>
      <rPr>
        <sz val="14"/>
        <rFont val="HG丸ｺﾞｼｯｸM-PRO"/>
        <family val="3"/>
        <charset val="128"/>
      </rPr>
      <t>　日　（　</t>
    </r>
    <r>
      <rPr>
        <b/>
        <sz val="14"/>
        <rFont val="HG丸ｺﾞｼｯｸM-PRO"/>
        <family val="3"/>
        <charset val="128"/>
      </rPr>
      <t>日</t>
    </r>
    <r>
      <rPr>
        <sz val="14"/>
        <rFont val="HG丸ｺﾞｼｯｸM-PRO"/>
        <family val="3"/>
        <charset val="128"/>
      </rPr>
      <t>　）</t>
    </r>
    <rPh sb="5" eb="6">
      <t>ネン</t>
    </rPh>
    <rPh sb="9" eb="10">
      <t>ガツ</t>
    </rPh>
    <rPh sb="13" eb="14">
      <t>ヒ</t>
    </rPh>
    <rPh sb="17" eb="18">
      <t>ヒ</t>
    </rPh>
    <phoneticPr fontId="1"/>
  </si>
  <si>
    <t>札幌市豊平区平岸５条８丁目１－１</t>
    <phoneticPr fontId="1"/>
  </si>
  <si>
    <r>
      <t>地区❽　学校施設使用料　及び記入例　</t>
    </r>
    <r>
      <rPr>
        <sz val="11"/>
        <color rgb="FFFF0000"/>
        <rFont val="ＭＳ Ｐゴシック"/>
        <family val="3"/>
        <charset val="128"/>
        <scheme val="minor"/>
      </rPr>
      <t>※一般管理費・事業　共通</t>
    </r>
    <rPh sb="0" eb="2">
      <t>チク</t>
    </rPh>
    <phoneticPr fontId="1"/>
  </si>
  <si>
    <r>
      <t>地</t>
    </r>
    <r>
      <rPr>
        <sz val="11"/>
        <rFont val="ＭＳ Ｐゴシック"/>
        <family val="3"/>
        <charset val="128"/>
      </rPr>
      <t xml:space="preserve">区❼  </t>
    </r>
    <r>
      <rPr>
        <sz val="11"/>
        <rFont val="ＭＳ Ｐゴシック"/>
        <family val="3"/>
        <charset val="128"/>
        <scheme val="minor"/>
      </rPr>
      <t>渉外通信費　及び記入例　</t>
    </r>
    <r>
      <rPr>
        <sz val="11"/>
        <color rgb="FFFF0000"/>
        <rFont val="ＭＳ Ｐゴシック"/>
        <family val="3"/>
        <charset val="128"/>
        <scheme val="minor"/>
      </rPr>
      <t>※一般管理費</t>
    </r>
    <rPh sb="0" eb="2">
      <t>チク</t>
    </rPh>
    <rPh sb="5" eb="7">
      <t>ショウガイ</t>
    </rPh>
    <rPh sb="7" eb="10">
      <t>ツウシンヒ</t>
    </rPh>
    <phoneticPr fontId="1"/>
  </si>
  <si>
    <t>領収書様式　地区❽学校施設使用料</t>
    <rPh sb="0" eb="3">
      <t>リョウシュウショ</t>
    </rPh>
    <rPh sb="3" eb="5">
      <t>ヨウシキ</t>
    </rPh>
    <rPh sb="6" eb="8">
      <t>チク</t>
    </rPh>
    <phoneticPr fontId="1"/>
  </si>
  <si>
    <t>領収書様式　地区➐渉外・通信補助費</t>
    <rPh sb="0" eb="3">
      <t>リョウシュウショ</t>
    </rPh>
    <rPh sb="3" eb="5">
      <t>ヨウシキ</t>
    </rPh>
    <rPh sb="6" eb="8">
      <t>チク</t>
    </rPh>
    <rPh sb="9" eb="11">
      <t>ショウガイ</t>
    </rPh>
    <rPh sb="12" eb="14">
      <t>ツウシン</t>
    </rPh>
    <rPh sb="14" eb="16">
      <t>ホジョ</t>
    </rPh>
    <rPh sb="16" eb="17">
      <t>ヒ</t>
    </rPh>
    <phoneticPr fontId="1"/>
  </si>
  <si>
    <t>強化・育成委員会</t>
    <rPh sb="0" eb="2">
      <t>キョウカ</t>
    </rPh>
    <rPh sb="3" eb="5">
      <t>イクセイ</t>
    </rPh>
    <rPh sb="5" eb="8">
      <t>イインカイ</t>
    </rPh>
    <phoneticPr fontId="1"/>
  </si>
  <si>
    <t>理事長</t>
    <rPh sb="0" eb="3">
      <t>リジチョウ</t>
    </rPh>
    <phoneticPr fontId="1"/>
  </si>
  <si>
    <t>事務局長</t>
    <rPh sb="0" eb="2">
      <t>ジム</t>
    </rPh>
    <rPh sb="2" eb="4">
      <t>キョクチョウ</t>
    </rPh>
    <phoneticPr fontId="1"/>
  </si>
  <si>
    <t>総務委員長</t>
    <rPh sb="0" eb="2">
      <t>ソウム</t>
    </rPh>
    <rPh sb="2" eb="5">
      <t>イインチョウ</t>
    </rPh>
    <phoneticPr fontId="1"/>
  </si>
  <si>
    <t>総務委員会</t>
    <rPh sb="0" eb="2">
      <t>ソウム</t>
    </rPh>
    <rPh sb="2" eb="5">
      <t>イインカイ</t>
    </rPh>
    <phoneticPr fontId="1"/>
  </si>
  <si>
    <t>競技会委員会</t>
    <rPh sb="0" eb="3">
      <t>キョウギカイ</t>
    </rPh>
    <rPh sb="3" eb="6">
      <t>イインカイ</t>
    </rPh>
    <phoneticPr fontId="1"/>
  </si>
  <si>
    <t>審判委員会</t>
    <rPh sb="0" eb="2">
      <t>シンパン</t>
    </rPh>
    <rPh sb="2" eb="5">
      <t>イインカイ</t>
    </rPh>
    <phoneticPr fontId="1"/>
  </si>
  <si>
    <t>普及委員会</t>
    <rPh sb="0" eb="2">
      <t>フキュウ</t>
    </rPh>
    <rPh sb="2" eb="5">
      <t>イインカイ</t>
    </rPh>
    <phoneticPr fontId="1"/>
  </si>
  <si>
    <t>スポーツ医科学委員会</t>
    <rPh sb="4" eb="7">
      <t>イカガク</t>
    </rPh>
    <rPh sb="7" eb="10">
      <t>イインカイ</t>
    </rPh>
    <phoneticPr fontId="1"/>
  </si>
  <si>
    <t>広報委員会</t>
    <rPh sb="0" eb="2">
      <t>コウホウ</t>
    </rPh>
    <rPh sb="2" eb="5">
      <t>イインカイ</t>
    </rPh>
    <phoneticPr fontId="1"/>
  </si>
  <si>
    <t>Ｕ12部会</t>
    <rPh sb="3" eb="5">
      <t>ブカイ</t>
    </rPh>
    <phoneticPr fontId="1"/>
  </si>
  <si>
    <t>Ｕ15部会</t>
    <rPh sb="3" eb="5">
      <t>ブカイ</t>
    </rPh>
    <phoneticPr fontId="1"/>
  </si>
  <si>
    <t>Ｕ18部会</t>
    <rPh sb="3" eb="5">
      <t>ブカイ</t>
    </rPh>
    <phoneticPr fontId="1"/>
  </si>
  <si>
    <t>　　　　　２０２４　年　７　月　１７　日</t>
    <phoneticPr fontId="1"/>
  </si>
  <si>
    <t>但し、渉外・通信補助費として、上記正に領収しました</t>
    <phoneticPr fontId="1"/>
  </si>
  <si>
    <t>役員</t>
    <rPh sb="0" eb="2">
      <t>ヤクイン</t>
    </rPh>
    <phoneticPr fontId="1"/>
  </si>
  <si>
    <t>札　幌　　太　郎</t>
    <rPh sb="0" eb="1">
      <t>サツ</t>
    </rPh>
    <rPh sb="2" eb="3">
      <t>ホロ</t>
    </rPh>
    <rPh sb="5" eb="6">
      <t>フトシ</t>
    </rPh>
    <rPh sb="7" eb="8">
      <t>ロウ</t>
    </rPh>
    <phoneticPr fontId="1"/>
  </si>
  <si>
    <t>札幌市豊平区豊平５条１１丁目1-1</t>
    <rPh sb="0" eb="3">
      <t>サッポロシ</t>
    </rPh>
    <rPh sb="3" eb="6">
      <t>トヨヒラク</t>
    </rPh>
    <rPh sb="6" eb="8">
      <t>トヨヒラ</t>
    </rPh>
    <rPh sb="9" eb="10">
      <t>ジョウ</t>
    </rPh>
    <rPh sb="12" eb="14">
      <t>チョウメ</t>
    </rPh>
    <phoneticPr fontId="1"/>
  </si>
  <si>
    <t>　　　　但し、渉外・通信補助費として、上記正に領収しました</t>
    <phoneticPr fontId="1"/>
  </si>
  <si>
    <t>　領収書№　　２　　　</t>
    <phoneticPr fontId="1"/>
  </si>
  <si>
    <t>　領収書№　　　３　　</t>
    <phoneticPr fontId="1"/>
  </si>
  <si>
    <t>　領収書№　　　４　　　　　</t>
    <phoneticPr fontId="1"/>
  </si>
  <si>
    <t>　領収書№　　　５　　　　　　　　</t>
    <phoneticPr fontId="1"/>
  </si>
  <si>
    <t>氏名（自筆）：</t>
    <rPh sb="0" eb="1">
      <t>シ</t>
    </rPh>
    <rPh sb="1" eb="2">
      <t>メイ</t>
    </rPh>
    <rPh sb="3" eb="5">
      <t>ジキヒツ</t>
    </rPh>
    <phoneticPr fontId="1"/>
  </si>
  <si>
    <t>◆ＨＢＡ一般管理費会計・事業活動会計「予算策定・執行に係る運用内規」（抜粋）</t>
    <rPh sb="4" eb="6">
      <t>イッパン</t>
    </rPh>
    <rPh sb="6" eb="9">
      <t>カンリヒ</t>
    </rPh>
    <rPh sb="9" eb="11">
      <t>カイケイ</t>
    </rPh>
    <rPh sb="12" eb="14">
      <t>ジギョウ</t>
    </rPh>
    <rPh sb="14" eb="16">
      <t>カツドウ</t>
    </rPh>
    <rPh sb="16" eb="18">
      <t>カイケイ</t>
    </rPh>
    <rPh sb="19" eb="21">
      <t>ヨサン</t>
    </rPh>
    <rPh sb="21" eb="23">
      <t>サクテイ</t>
    </rPh>
    <rPh sb="24" eb="26">
      <t>シッコウ</t>
    </rPh>
    <rPh sb="27" eb="28">
      <t>カカ</t>
    </rPh>
    <rPh sb="29" eb="31">
      <t>ウンヨウ</t>
    </rPh>
    <rPh sb="31" eb="33">
      <t>ナイキ</t>
    </rPh>
    <rPh sb="35" eb="37">
      <t>バッスイ</t>
    </rPh>
    <phoneticPr fontId="1"/>
  </si>
  <si>
    <t>領収書様式　地区❼-2渉外・通信補助費</t>
    <rPh sb="0" eb="3">
      <t>リョウシュウショ</t>
    </rPh>
    <rPh sb="3" eb="5">
      <t>ヨウシキ</t>
    </rPh>
    <rPh sb="11" eb="13">
      <t>ショウガイ</t>
    </rPh>
    <rPh sb="14" eb="16">
      <t>ツウシン</t>
    </rPh>
    <rPh sb="16" eb="18">
      <t>ホジョ</t>
    </rPh>
    <rPh sb="18" eb="19">
      <t>ヒ</t>
    </rPh>
    <phoneticPr fontId="1"/>
  </si>
  <si>
    <t>渉外・通信補助費</t>
    <rPh sb="0" eb="2">
      <t>ショウガイ</t>
    </rPh>
    <rPh sb="3" eb="5">
      <t>ツウシン</t>
    </rPh>
    <rPh sb="5" eb="7">
      <t>ホジョ</t>
    </rPh>
    <rPh sb="7" eb="8">
      <t>ヒ</t>
    </rPh>
    <phoneticPr fontId="1"/>
  </si>
  <si>
    <t xml:space="preserve">領　収　書 </t>
    <phoneticPr fontId="1"/>
  </si>
  <si>
    <t>社会人部会</t>
    <rPh sb="0" eb="2">
      <t>シャカイ</t>
    </rPh>
    <rPh sb="2" eb="3">
      <t>ジン</t>
    </rPh>
    <rPh sb="3" eb="5">
      <t>ブカイ</t>
    </rPh>
    <phoneticPr fontId="1"/>
  </si>
  <si>
    <t>金　　額</t>
    <rPh sb="0" eb="1">
      <t>キン</t>
    </rPh>
    <rPh sb="3" eb="4">
      <t>ガク</t>
    </rPh>
    <phoneticPr fontId="1"/>
  </si>
  <si>
    <t>北空知</t>
    <rPh sb="0" eb="1">
      <t>キタ</t>
    </rPh>
    <rPh sb="1" eb="3">
      <t>ソラチ</t>
    </rPh>
    <phoneticPr fontId="1"/>
  </si>
  <si>
    <t>南空知</t>
    <rPh sb="0" eb="1">
      <t>ミナミ</t>
    </rPh>
    <rPh sb="1" eb="3">
      <t>ソラチ</t>
    </rPh>
    <phoneticPr fontId="1"/>
  </si>
  <si>
    <t>合計額：　　　　　　　　　　　円</t>
    <rPh sb="0" eb="2">
      <t>ゴウケイ</t>
    </rPh>
    <rPh sb="2" eb="3">
      <t>ガク</t>
    </rPh>
    <rPh sb="15" eb="16">
      <t>エン</t>
    </rPh>
    <phoneticPr fontId="1"/>
  </si>
  <si>
    <t>審判委員長</t>
    <rPh sb="0" eb="2">
      <t>シンパン</t>
    </rPh>
    <rPh sb="2" eb="5">
      <t>イインチョウ</t>
    </rPh>
    <phoneticPr fontId="1"/>
  </si>
  <si>
    <t>テクニカルＷ/Ｇ</t>
    <phoneticPr fontId="1"/>
  </si>
  <si>
    <t>ＴＯ 養成・指導W/G</t>
    <phoneticPr fontId="1"/>
  </si>
  <si>
    <t>　北海　一郎</t>
    <rPh sb="1" eb="3">
      <t>ホッカイ</t>
    </rPh>
    <rPh sb="4" eb="6">
      <t>イチロウ</t>
    </rPh>
    <phoneticPr fontId="1"/>
  </si>
  <si>
    <t>　札幌市豊平区豊平５条１１丁目１－１</t>
    <rPh sb="1" eb="4">
      <t>サッポロシ</t>
    </rPh>
    <rPh sb="4" eb="7">
      <t>トヨヒラク</t>
    </rPh>
    <rPh sb="7" eb="9">
      <t>トヨヒラ</t>
    </rPh>
    <rPh sb="10" eb="11">
      <t>ジョウ</t>
    </rPh>
    <rPh sb="13" eb="15">
      <t>チョウメ</t>
    </rPh>
    <phoneticPr fontId="1"/>
  </si>
  <si>
    <t>　札幌市豊平区豊平５条１１丁目１－２</t>
    <rPh sb="1" eb="4">
      <t>サッポロシ</t>
    </rPh>
    <rPh sb="4" eb="7">
      <t>トヨヒラク</t>
    </rPh>
    <rPh sb="7" eb="9">
      <t>トヨヒラ</t>
    </rPh>
    <rPh sb="10" eb="11">
      <t>ジョウ</t>
    </rPh>
    <rPh sb="13" eb="15">
      <t>チョウメ</t>
    </rPh>
    <phoneticPr fontId="1"/>
  </si>
  <si>
    <t>　札幌市豊平区豊平５条１１丁目１－３</t>
    <rPh sb="1" eb="4">
      <t>サッポロシ</t>
    </rPh>
    <rPh sb="4" eb="7">
      <t>トヨヒラク</t>
    </rPh>
    <rPh sb="7" eb="9">
      <t>トヨヒラ</t>
    </rPh>
    <rPh sb="10" eb="11">
      <t>ジョウ</t>
    </rPh>
    <rPh sb="13" eb="15">
      <t>チョウメ</t>
    </rPh>
    <phoneticPr fontId="1"/>
  </si>
  <si>
    <t>　札幌市豊平区豊平５条１１丁目１－４</t>
    <rPh sb="1" eb="4">
      <t>サッポロシ</t>
    </rPh>
    <rPh sb="4" eb="7">
      <t>トヨヒラク</t>
    </rPh>
    <rPh sb="7" eb="9">
      <t>トヨヒラ</t>
    </rPh>
    <rPh sb="10" eb="11">
      <t>ジョウ</t>
    </rPh>
    <rPh sb="13" eb="15">
      <t>チョウメ</t>
    </rPh>
    <phoneticPr fontId="1"/>
  </si>
  <si>
    <t>　札幌市豊平区豊平５条１１丁目１－５</t>
    <rPh sb="1" eb="4">
      <t>サッポロシ</t>
    </rPh>
    <rPh sb="4" eb="7">
      <t>トヨヒラク</t>
    </rPh>
    <rPh sb="7" eb="9">
      <t>トヨヒラ</t>
    </rPh>
    <rPh sb="10" eb="11">
      <t>ジョウ</t>
    </rPh>
    <rPh sb="13" eb="15">
      <t>チョウメ</t>
    </rPh>
    <phoneticPr fontId="1"/>
  </si>
  <si>
    <t>　札幌市豊平区豊平５条１１丁目１－６</t>
    <rPh sb="1" eb="4">
      <t>サッポロシ</t>
    </rPh>
    <rPh sb="4" eb="7">
      <t>トヨヒラク</t>
    </rPh>
    <rPh sb="7" eb="9">
      <t>トヨヒラ</t>
    </rPh>
    <rPh sb="10" eb="11">
      <t>ジョウ</t>
    </rPh>
    <rPh sb="13" eb="15">
      <t>チョウメ</t>
    </rPh>
    <phoneticPr fontId="1"/>
  </si>
  <si>
    <t>　札幌市豊平区豊平５条１１丁目１－７</t>
    <rPh sb="1" eb="4">
      <t>サッポロシ</t>
    </rPh>
    <rPh sb="4" eb="7">
      <t>トヨヒラク</t>
    </rPh>
    <rPh sb="7" eb="9">
      <t>トヨヒラ</t>
    </rPh>
    <rPh sb="10" eb="11">
      <t>ジョウ</t>
    </rPh>
    <rPh sb="13" eb="15">
      <t>チョウメ</t>
    </rPh>
    <phoneticPr fontId="1"/>
  </si>
  <si>
    <t>　北海　二郎</t>
    <rPh sb="1" eb="3">
      <t>ホッカイ</t>
    </rPh>
    <rPh sb="4" eb="6">
      <t>ジロウ</t>
    </rPh>
    <phoneticPr fontId="1"/>
  </si>
  <si>
    <t>　北海　三郎</t>
    <rPh sb="1" eb="3">
      <t>ホッカイ</t>
    </rPh>
    <rPh sb="4" eb="6">
      <t>サブロウ</t>
    </rPh>
    <phoneticPr fontId="1"/>
  </si>
  <si>
    <t>　北海　四郎</t>
    <rPh sb="1" eb="3">
      <t>ホッカイ</t>
    </rPh>
    <rPh sb="4" eb="6">
      <t>シロウ</t>
    </rPh>
    <phoneticPr fontId="1"/>
  </si>
  <si>
    <t>　北海　五郎</t>
    <rPh sb="1" eb="3">
      <t>ホッカイ</t>
    </rPh>
    <rPh sb="4" eb="6">
      <t>ゴロウ</t>
    </rPh>
    <phoneticPr fontId="1"/>
  </si>
  <si>
    <t>　北海　六郎</t>
    <rPh sb="1" eb="3">
      <t>ホッカイ</t>
    </rPh>
    <rPh sb="4" eb="6">
      <t>ロクロウ</t>
    </rPh>
    <phoneticPr fontId="1"/>
  </si>
  <si>
    <t>　北海　七郎</t>
    <rPh sb="1" eb="3">
      <t>ホッカイ</t>
    </rPh>
    <rPh sb="4" eb="6">
      <t>シチロウ</t>
    </rPh>
    <phoneticPr fontId="1"/>
  </si>
  <si>
    <t>合計額：　55,000　　　円</t>
    <rPh sb="0" eb="2">
      <t>ゴウケイ</t>
    </rPh>
    <rPh sb="2" eb="3">
      <t>ガク</t>
    </rPh>
    <rPh sb="14" eb="15">
      <t>エン</t>
    </rPh>
    <phoneticPr fontId="1"/>
  </si>
  <si>
    <t>北海</t>
    <rPh sb="0" eb="2">
      <t>ホッカイ</t>
    </rPh>
    <phoneticPr fontId="1"/>
  </si>
  <si>
    <t>　　（領収者）や担当者の訂正印又は訂正サインをお願いいたします。</t>
  </si>
  <si>
    <t>【別紙３】</t>
    <rPh sb="1" eb="3">
      <t>ベッシ</t>
    </rPh>
    <phoneticPr fontId="1"/>
  </si>
  <si>
    <t>＜参考＞</t>
    <rPh sb="1" eb="3">
      <t>サンコウ</t>
    </rPh>
    <phoneticPr fontId="1"/>
  </si>
  <si>
    <t>釧路市</t>
    <rPh sb="0" eb="2">
      <t>クシロ</t>
    </rPh>
    <rPh sb="2" eb="3">
      <t>シ</t>
    </rPh>
    <phoneticPr fontId="1"/>
  </si>
  <si>
    <t>１．役員日当【会議・大会用】</t>
    <rPh sb="2" eb="4">
      <t>ヤクイン</t>
    </rPh>
    <rPh sb="4" eb="6">
      <t>ニットウ</t>
    </rPh>
    <rPh sb="7" eb="9">
      <t>カイギ</t>
    </rPh>
    <rPh sb="10" eb="13">
      <t>タイカイヨウ</t>
    </rPh>
    <phoneticPr fontId="1"/>
  </si>
  <si>
    <t>２．審判謝礼</t>
    <rPh sb="2" eb="4">
      <t>シンパン</t>
    </rPh>
    <rPh sb="4" eb="6">
      <t>シャレイ</t>
    </rPh>
    <phoneticPr fontId="1"/>
  </si>
  <si>
    <r>
      <t xml:space="preserve">移動距離（往復㎞）
</t>
    </r>
    <r>
      <rPr>
        <sz val="9"/>
        <color rgb="FFFF0000"/>
        <rFont val="HG丸ｺﾞｼｯｸM-PRO"/>
        <family val="3"/>
        <charset val="128"/>
      </rPr>
      <t>下記♦２参照</t>
    </r>
    <rPh sb="0" eb="4">
      <t>イドウキョリ</t>
    </rPh>
    <rPh sb="5" eb="7">
      <t>オウフク</t>
    </rPh>
    <rPh sb="11" eb="13">
      <t>カキ</t>
    </rPh>
    <rPh sb="15" eb="17">
      <t>サンショウ</t>
    </rPh>
    <phoneticPr fontId="1"/>
  </si>
  <si>
    <t>①日当</t>
    <phoneticPr fontId="1"/>
  </si>
  <si>
    <r>
      <t xml:space="preserve">③宿泊費
</t>
    </r>
    <r>
      <rPr>
        <sz val="9"/>
        <color rgb="FFFF0000"/>
        <rFont val="HG丸ｺﾞｼｯｸM-PRO"/>
        <family val="3"/>
        <charset val="128"/>
      </rPr>
      <t>札幌市内12,000円
札幌以外10,000円</t>
    </r>
    <r>
      <rPr>
        <sz val="9"/>
        <rFont val="HG丸ｺﾞｼｯｸM-PRO"/>
        <family val="3"/>
        <charset val="128"/>
      </rPr>
      <t xml:space="preserve">
</t>
    </r>
    <r>
      <rPr>
        <sz val="9"/>
        <color rgb="FFFF0000"/>
        <rFont val="HG丸ｺﾞｼｯｸM-PRO"/>
        <family val="3"/>
        <charset val="128"/>
      </rPr>
      <t>下記♦３参照</t>
    </r>
    <rPh sb="1" eb="4">
      <t>シュクハクヒ</t>
    </rPh>
    <rPh sb="6" eb="10">
      <t>サッポロシナイ</t>
    </rPh>
    <rPh sb="16" eb="17">
      <t>エン</t>
    </rPh>
    <rPh sb="18" eb="22">
      <t>サッポロイガイ</t>
    </rPh>
    <rPh sb="28" eb="29">
      <t>エン</t>
    </rPh>
    <rPh sb="30" eb="32">
      <t>カキ</t>
    </rPh>
    <rPh sb="34" eb="36">
      <t>サンショウ</t>
    </rPh>
    <phoneticPr fontId="1"/>
  </si>
  <si>
    <r>
      <t xml:space="preserve">②追加交通費
</t>
    </r>
    <r>
      <rPr>
        <sz val="9"/>
        <color rgb="FFFF0000"/>
        <rFont val="HG丸ｺﾞｼｯｸM-PRO"/>
        <family val="3"/>
        <charset val="128"/>
      </rPr>
      <t>10円単位を
四捨五入
下記♦２参照</t>
    </r>
    <rPh sb="1" eb="6">
      <t>ツイカコウツウヒ</t>
    </rPh>
    <rPh sb="10" eb="11">
      <t>エン</t>
    </rPh>
    <rPh sb="11" eb="13">
      <t>タンイ</t>
    </rPh>
    <rPh sb="15" eb="19">
      <t>シシャゴニュウ</t>
    </rPh>
    <rPh sb="20" eb="22">
      <t>カキ</t>
    </rPh>
    <rPh sb="24" eb="26">
      <t>サンショウ</t>
    </rPh>
    <phoneticPr fontId="1"/>
  </si>
  <si>
    <t>注意）</t>
    <rPh sb="0" eb="2">
      <t>チュウイ</t>
    </rPh>
    <phoneticPr fontId="1"/>
  </si>
  <si>
    <t>　　○領収書や旅費日当・諸謝金精算書について、訂正が生じる場合は二本線を引いて必ず当事者</t>
    <phoneticPr fontId="1"/>
  </si>
  <si>
    <r>
      <t>６．</t>
    </r>
    <r>
      <rPr>
        <sz val="11"/>
        <color rgb="FFFF0000"/>
        <rFont val="ＭＳ Ｐゴシック"/>
        <family val="3"/>
        <charset val="128"/>
        <scheme val="minor"/>
      </rPr>
      <t>領収書や旅費日当・諸謝金精算書について、</t>
    </r>
    <r>
      <rPr>
        <b/>
        <sz val="11"/>
        <color rgb="FFFF0000"/>
        <rFont val="ＭＳ Ｐゴシック"/>
        <family val="3"/>
        <charset val="128"/>
        <scheme val="minor"/>
      </rPr>
      <t>訂正が生じる場合は二本線を引いて必ず当事者
　　（領収者）や担当者の訂正印又は訂正サインをお願いいたします。（別紙3参照）</t>
    </r>
    <rPh sb="2" eb="5">
      <t>リョウシュウショ</t>
    </rPh>
    <rPh sb="6" eb="8">
      <t>リョヒ</t>
    </rPh>
    <rPh sb="8" eb="10">
      <t>ニットウ</t>
    </rPh>
    <rPh sb="11" eb="14">
      <t>ショシャキン</t>
    </rPh>
    <rPh sb="14" eb="17">
      <t>セイサンショ</t>
    </rPh>
    <rPh sb="25" eb="26">
      <t>ショウ</t>
    </rPh>
    <rPh sb="28" eb="30">
      <t>バアイ</t>
    </rPh>
    <rPh sb="38" eb="39">
      <t>カナラ</t>
    </rPh>
    <rPh sb="40" eb="43">
      <t>トウジシャ</t>
    </rPh>
    <rPh sb="47" eb="49">
      <t>リョウシュウ</t>
    </rPh>
    <rPh sb="49" eb="50">
      <t>シャ</t>
    </rPh>
    <rPh sb="52" eb="55">
      <t>タントウシャ</t>
    </rPh>
    <rPh sb="56" eb="58">
      <t>テイセイ</t>
    </rPh>
    <rPh sb="58" eb="59">
      <t>イン</t>
    </rPh>
    <rPh sb="59" eb="60">
      <t>マタ</t>
    </rPh>
    <rPh sb="61" eb="63">
      <t>テイセイ</t>
    </rPh>
    <rPh sb="68" eb="69">
      <t>ネガ</t>
    </rPh>
    <rPh sb="77" eb="79">
      <t>ベッシ</t>
    </rPh>
    <rPh sb="80" eb="82">
      <t>サンショウ</t>
    </rPh>
    <phoneticPr fontId="1"/>
  </si>
  <si>
    <t>別紙3　「領収書等」の訂正について</t>
    <rPh sb="0" eb="2">
      <t>ベッシ</t>
    </rPh>
    <rPh sb="5" eb="8">
      <t>リョウシュウショ</t>
    </rPh>
    <rPh sb="8" eb="9">
      <t>トウ</t>
    </rPh>
    <rPh sb="11" eb="13">
      <t>テイセイ</t>
    </rPh>
    <phoneticPr fontId="1"/>
  </si>
  <si>
    <t>「領収書等の訂正」について</t>
    <rPh sb="1" eb="3">
      <t>リョウシュウ</t>
    </rPh>
    <rPh sb="3" eb="4">
      <t>ショ</t>
    </rPh>
    <rPh sb="4" eb="5">
      <t>トウ</t>
    </rPh>
    <rPh sb="6" eb="8">
      <t>テイセイ</t>
    </rPh>
    <phoneticPr fontId="1"/>
  </si>
  <si>
    <t>所属/役職名</t>
    <rPh sb="0" eb="2">
      <t>ショゾク</t>
    </rPh>
    <rPh sb="3" eb="5">
      <t>ヤクショク</t>
    </rPh>
    <rPh sb="5" eb="6">
      <t>メイ</t>
    </rPh>
    <phoneticPr fontId="1"/>
  </si>
  <si>
    <t>競技会委員会
委員長</t>
    <rPh sb="0" eb="3">
      <t>キョウギカイ</t>
    </rPh>
    <rPh sb="3" eb="6">
      <t>イインカイ</t>
    </rPh>
    <rPh sb="7" eb="10">
      <t>イインチョウ</t>
    </rPh>
    <phoneticPr fontId="1"/>
  </si>
  <si>
    <t>競技会委員会
委員</t>
    <rPh sb="0" eb="3">
      <t>キョウギカイ</t>
    </rPh>
    <rPh sb="3" eb="6">
      <t>イインカイ</t>
    </rPh>
    <rPh sb="7" eb="9">
      <t>イイン</t>
    </rPh>
    <phoneticPr fontId="1"/>
  </si>
  <si>
    <t>　・ボールペン等の記入は、消えないボールペンを使用して下さい。</t>
    <rPh sb="7" eb="8">
      <t>トウ</t>
    </rPh>
    <rPh sb="9" eb="11">
      <t>キニュウ</t>
    </rPh>
    <rPh sb="13" eb="14">
      <t>キ</t>
    </rPh>
    <rPh sb="23" eb="25">
      <t>シヨウ</t>
    </rPh>
    <rPh sb="27" eb="28">
      <t>クダ</t>
    </rPh>
    <phoneticPr fontId="1"/>
  </si>
  <si>
    <t>　・フリクションボールペン（消せるボールペン）は、使用しないこと。</t>
    <rPh sb="14" eb="15">
      <t>キ</t>
    </rPh>
    <rPh sb="25" eb="27">
      <t>シヨウ</t>
    </rPh>
    <phoneticPr fontId="1"/>
  </si>
  <si>
    <t>第○回　北海道社会人選手権道央ブロック
予選</t>
    <phoneticPr fontId="1"/>
  </si>
  <si>
    <t>合計額：　１5，０００　円</t>
    <rPh sb="0" eb="2">
      <t>ゴウケイ</t>
    </rPh>
    <rPh sb="2" eb="3">
      <t>ガク</t>
    </rPh>
    <rPh sb="12" eb="13">
      <t>エン</t>
    </rPh>
    <phoneticPr fontId="1"/>
  </si>
  <si>
    <t>　領収書№　　　6　　　　　　　　</t>
    <phoneticPr fontId="1"/>
  </si>
  <si>
    <t>　領収書№　　　　7　　　　　　　</t>
    <phoneticPr fontId="1"/>
  </si>
  <si>
    <t>【詳細は、2024年度　対象経費基準を参照】</t>
    <rPh sb="1" eb="3">
      <t>ショウサイ</t>
    </rPh>
    <rPh sb="9" eb="11">
      <t>ネンド</t>
    </rPh>
    <rPh sb="12" eb="14">
      <t>タイショウ</t>
    </rPh>
    <rPh sb="14" eb="16">
      <t>ケイヒ</t>
    </rPh>
    <rPh sb="16" eb="18">
      <t>キジュン</t>
    </rPh>
    <rPh sb="19" eb="21">
      <t>サンショウ</t>
    </rPh>
    <phoneticPr fontId="1"/>
  </si>
  <si>
    <t>２０２　　年　　　月　　　日　（　　）</t>
    <phoneticPr fontId="1"/>
  </si>
  <si>
    <t>２０２　　年　　　月　　　日　（　　）　～　２０２　　年　　　月　　　日　（　　）</t>
    <phoneticPr fontId="1"/>
  </si>
  <si>
    <t>地区協会</t>
    <phoneticPr fontId="1"/>
  </si>
  <si>
    <t>2024　年　5　月　5　日（日）</t>
    <rPh sb="5" eb="6">
      <t>ネン</t>
    </rPh>
    <rPh sb="9" eb="10">
      <t>ガツ</t>
    </rPh>
    <rPh sb="13" eb="14">
      <t>ヒ</t>
    </rPh>
    <rPh sb="15" eb="16">
      <t>ヒ</t>
    </rPh>
    <phoneticPr fontId="1"/>
  </si>
  <si>
    <t>2024　年　5　月　5　日（日）</t>
    <phoneticPr fontId="1"/>
  </si>
  <si>
    <t>２０２４　年　５　月　５　日　（　日　）　～　２０２４　年　５　月　６　日　（　月　）</t>
    <rPh sb="17" eb="18">
      <t>ヒ</t>
    </rPh>
    <rPh sb="40" eb="41">
      <t>ゲツ</t>
    </rPh>
    <phoneticPr fontId="1"/>
  </si>
  <si>
    <t>Ｕ12ブロック大会</t>
    <rPh sb="7" eb="9">
      <t>タイカイ</t>
    </rPh>
    <phoneticPr fontId="1"/>
  </si>
  <si>
    <t>当別町総合体育館</t>
    <rPh sb="0" eb="2">
      <t>トウベツ</t>
    </rPh>
    <rPh sb="2" eb="3">
      <t>チョウ</t>
    </rPh>
    <rPh sb="3" eb="5">
      <t>ソウゴウ</t>
    </rPh>
    <rPh sb="5" eb="8">
      <t>タイイクカン</t>
    </rPh>
    <phoneticPr fontId="1"/>
  </si>
  <si>
    <t>　領収書№　　　8　　　　　　　　</t>
    <phoneticPr fontId="1"/>
  </si>
  <si>
    <t>森岡　三郎</t>
    <rPh sb="3" eb="4">
      <t>サン</t>
    </rPh>
    <phoneticPr fontId="1"/>
  </si>
  <si>
    <t>　領収書№　　　9　　</t>
    <phoneticPr fontId="1"/>
  </si>
  <si>
    <t>　領収書№　　　10　　</t>
    <phoneticPr fontId="1"/>
  </si>
  <si>
    <t>　領収書№　　　11　　</t>
    <phoneticPr fontId="1"/>
  </si>
  <si>
    <t>所　属：　</t>
    <rPh sb="0" eb="1">
      <t>ショ</t>
    </rPh>
    <rPh sb="2" eb="3">
      <t>ゾク</t>
    </rPh>
    <phoneticPr fontId="1"/>
  </si>
  <si>
    <t>住　所：</t>
    <rPh sb="0" eb="1">
      <t>ジュウ</t>
    </rPh>
    <rPh sb="2" eb="3">
      <t>ショ</t>
    </rPh>
    <phoneticPr fontId="1"/>
  </si>
  <si>
    <t>所属／役職名</t>
    <rPh sb="0" eb="2">
      <t>ショゾク</t>
    </rPh>
    <rPh sb="3" eb="5">
      <t>ヤクショク</t>
    </rPh>
    <rPh sb="5" eb="6">
      <t>メイ</t>
    </rPh>
    <phoneticPr fontId="1"/>
  </si>
  <si>
    <t>領収書№　１2　　　　</t>
    <rPh sb="0" eb="3">
      <t>リョウシュウショ</t>
    </rPh>
    <phoneticPr fontId="1"/>
  </si>
  <si>
    <t>　領収書№　　　１3　　　　</t>
    <phoneticPr fontId="1"/>
  </si>
  <si>
    <t>領収書№　　１4</t>
    <rPh sb="0" eb="3">
      <t>リョウシュウショ</t>
    </rPh>
    <phoneticPr fontId="1"/>
  </si>
  <si>
    <t>ＰＴ謝礼【午前：3,000円 ・ 午後：3,000円 ・ 全日：6,000円　上限額】</t>
    <rPh sb="2" eb="4">
      <t>シャレイ</t>
    </rPh>
    <rPh sb="5" eb="7">
      <t>ゴゼン</t>
    </rPh>
    <rPh sb="9" eb="14">
      <t>０００エン</t>
    </rPh>
    <rPh sb="17" eb="19">
      <t>ゴゴ</t>
    </rPh>
    <rPh sb="21" eb="26">
      <t>０００エン</t>
    </rPh>
    <rPh sb="29" eb="30">
      <t>ゼン</t>
    </rPh>
    <rPh sb="30" eb="31">
      <t>ビ</t>
    </rPh>
    <rPh sb="33" eb="38">
      <t>０００エン</t>
    </rPh>
    <rPh sb="39" eb="42">
      <t>ジョウゲンガク</t>
    </rPh>
    <phoneticPr fontId="1"/>
  </si>
  <si>
    <t>ＰＴ謝礼【午前：3,000円 ・ 午後：3,000円 ・ 全日：6,000円　上限額】</t>
    <rPh sb="2" eb="4">
      <t>シャレイ</t>
    </rPh>
    <rPh sb="5" eb="7">
      <t>ゴゼン</t>
    </rPh>
    <rPh sb="9" eb="14">
      <t>０００エン</t>
    </rPh>
    <rPh sb="17" eb="19">
      <t>ゴゴ</t>
    </rPh>
    <rPh sb="21" eb="26">
      <t>０００エン</t>
    </rPh>
    <rPh sb="29" eb="30">
      <t>ゼン</t>
    </rPh>
    <rPh sb="30" eb="31">
      <t>ビ</t>
    </rPh>
    <rPh sb="33" eb="38">
      <t>０００エン</t>
    </rPh>
    <phoneticPr fontId="1"/>
  </si>
  <si>
    <t>一般財団法人北海道バスケットボール協会　様</t>
    <rPh sb="0" eb="9">
      <t>イッパンザイダンホウジンホッカイドウ</t>
    </rPh>
    <rPh sb="17" eb="19">
      <t>キョウカイ</t>
    </rPh>
    <rPh sb="20" eb="21">
      <t>サマ</t>
    </rPh>
    <phoneticPr fontId="1"/>
  </si>
  <si>
    <t>所属／役職名</t>
    <phoneticPr fontId="1"/>
  </si>
  <si>
    <t>ＰＴ稼働時間【午前 ・ 午後 ・ 全日】</t>
    <rPh sb="2" eb="4">
      <t>カドウ</t>
    </rPh>
    <rPh sb="4" eb="6">
      <t>ジカン</t>
    </rPh>
    <rPh sb="7" eb="9">
      <t>ゴゼン</t>
    </rPh>
    <rPh sb="12" eb="14">
      <t>ゴゴ</t>
    </rPh>
    <rPh sb="17" eb="18">
      <t>ゼン</t>
    </rPh>
    <rPh sb="18" eb="19">
      <t>ビ</t>
    </rPh>
    <phoneticPr fontId="1"/>
  </si>
  <si>
    <r>
      <rPr>
        <sz val="12"/>
        <rFont val="Segoe UI Symbol"/>
        <family val="3"/>
      </rPr>
      <t>①</t>
    </r>
    <r>
      <rPr>
        <sz val="12"/>
        <rFont val="HG丸ｺﾞｼｯｸM-PRO"/>
        <family val="3"/>
        <charset val="128"/>
      </rPr>
      <t xml:space="preserve">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</si>
  <si>
    <r>
      <t xml:space="preserve">①　追加交通費
</t>
    </r>
    <r>
      <rPr>
        <sz val="8"/>
        <color rgb="FFFF0000"/>
        <rFont val="HG丸ｺﾞｼｯｸM-PRO"/>
        <family val="3"/>
        <charset val="128"/>
      </rPr>
      <t>10円単位を四捨五入
下記♦２参照</t>
    </r>
    <rPh sb="2" eb="7">
      <t>ツイカコウツウヒ</t>
    </rPh>
    <rPh sb="11" eb="12">
      <t>エン</t>
    </rPh>
    <rPh sb="12" eb="14">
      <t>タンイ</t>
    </rPh>
    <rPh sb="15" eb="19">
      <t>シシャゴニュウ</t>
    </rPh>
    <rPh sb="20" eb="22">
      <t>カキ</t>
    </rPh>
    <rPh sb="24" eb="26">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</si>
</sst>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11">
    <font>
      <sz val="11"/>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1"/>
      <name val="AR P丸ゴシック体M"/>
      <family val="3"/>
      <charset val="128"/>
    </font>
    <font>
      <sz val="10"/>
      <name val="AR P丸ゴシック体M"/>
      <family val="3"/>
      <charset val="128"/>
    </font>
    <font>
      <b/>
      <sz val="18"/>
      <name val="HG丸ｺﾞｼｯｸM-PRO"/>
      <family val="3"/>
      <charset val="128"/>
    </font>
    <font>
      <u/>
      <sz val="14"/>
      <name val="HG丸ｺﾞｼｯｸM-PRO"/>
      <family val="3"/>
      <charset val="128"/>
    </font>
    <font>
      <sz val="12"/>
      <name val="HG丸ｺﾞｼｯｸM-PRO"/>
      <family val="3"/>
      <charset val="128"/>
    </font>
    <font>
      <b/>
      <sz val="10"/>
      <color rgb="FFFF0000"/>
      <name val="AR P丸ゴシック体M"/>
      <family val="3"/>
      <charset val="128"/>
    </font>
    <font>
      <sz val="12"/>
      <color rgb="FFFF0000"/>
      <name val="HG丸ｺﾞｼｯｸM-PRO"/>
      <family val="3"/>
      <charset val="128"/>
    </font>
    <font>
      <b/>
      <sz val="14"/>
      <name val="HG丸ｺﾞｼｯｸM-PRO"/>
      <family val="3"/>
      <charset val="128"/>
    </font>
    <font>
      <sz val="11"/>
      <color rgb="FFFF0000"/>
      <name val="ＭＳ Ｐゴシック"/>
      <family val="3"/>
      <charset val="128"/>
    </font>
    <font>
      <b/>
      <sz val="11"/>
      <color rgb="FFFF0000"/>
      <name val="ＭＳ Ｐゴシック"/>
      <family val="3"/>
      <charset val="128"/>
    </font>
    <font>
      <b/>
      <sz val="11"/>
      <color rgb="FFFF0000"/>
      <name val="AR P丸ゴシック体M"/>
      <family val="3"/>
      <charset val="128"/>
    </font>
    <font>
      <b/>
      <sz val="11"/>
      <name val="AR P丸ゴシック体M"/>
      <family val="3"/>
      <charset val="128"/>
    </font>
    <font>
      <sz val="11"/>
      <color rgb="FFFF0000"/>
      <name val="AR P丸ゴシック体M"/>
      <family val="3"/>
      <charset val="128"/>
    </font>
    <font>
      <sz val="11"/>
      <color indexed="8"/>
      <name val="ＭＳ Ｐゴシック"/>
      <family val="3"/>
      <charset val="128"/>
    </font>
    <font>
      <sz val="12"/>
      <name val="ＭＳ Ｐゴシック"/>
      <family val="3"/>
      <charset val="128"/>
    </font>
    <font>
      <b/>
      <sz val="11"/>
      <name val="HG丸ｺﾞｼｯｸM-PRO"/>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b/>
      <sz val="18"/>
      <color theme="0"/>
      <name val="Meiryo UI"/>
      <family val="3"/>
      <charset val="128"/>
    </font>
    <font>
      <sz val="16"/>
      <name val="Meiryo UI"/>
      <family val="3"/>
      <charset val="128"/>
    </font>
    <font>
      <sz val="14"/>
      <name val="Meiryo UI"/>
      <family val="3"/>
      <charset val="128"/>
    </font>
    <font>
      <b/>
      <sz val="9"/>
      <color indexed="81"/>
      <name val="MS P ゴシック"/>
      <family val="3"/>
      <charset val="128"/>
    </font>
    <font>
      <sz val="10"/>
      <name val="HGｺﾞｼｯｸM"/>
      <family val="3"/>
      <charset val="128"/>
    </font>
    <font>
      <sz val="9"/>
      <name val="HGｺﾞｼｯｸM"/>
      <family val="3"/>
      <charset val="128"/>
    </font>
    <font>
      <b/>
      <sz val="10"/>
      <name val="HGｺﾞｼｯｸM"/>
      <family val="3"/>
      <charset val="128"/>
    </font>
    <font>
      <sz val="11"/>
      <name val="HGｺﾞｼｯｸM"/>
      <family val="3"/>
      <charset val="128"/>
    </font>
    <font>
      <b/>
      <sz val="14"/>
      <name val="HGｺﾞｼｯｸM"/>
      <family val="3"/>
      <charset val="128"/>
    </font>
    <font>
      <b/>
      <sz val="11"/>
      <name val="HGｺﾞｼｯｸM"/>
      <family val="3"/>
      <charset val="128"/>
    </font>
    <font>
      <b/>
      <sz val="11"/>
      <color rgb="FFFF0000"/>
      <name val="HG丸ｺﾞｼｯｸM-PRO"/>
      <family val="3"/>
      <charset val="128"/>
    </font>
    <font>
      <b/>
      <sz val="14"/>
      <name val="Meiryo UI"/>
      <family val="3"/>
      <charset val="128"/>
    </font>
    <font>
      <b/>
      <sz val="14"/>
      <name val="Microsoft YaHei"/>
      <family val="3"/>
      <charset val="134"/>
    </font>
    <font>
      <b/>
      <u/>
      <sz val="10"/>
      <color rgb="FFFF0000"/>
      <name val="AR P丸ゴシック体M"/>
      <family val="3"/>
      <charset val="128"/>
    </font>
    <font>
      <sz val="14"/>
      <name val="ＭＳ Ｐゴシック"/>
      <family val="3"/>
      <charset val="128"/>
    </font>
    <font>
      <sz val="11"/>
      <name val="ＭＳ Ｐゴシック"/>
      <family val="3"/>
      <charset val="128"/>
      <scheme val="minor"/>
    </font>
    <font>
      <b/>
      <sz val="28"/>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rgb="FFFF0000"/>
      <name val="HG丸ｺﾞｼｯｸM-PRO"/>
      <family val="3"/>
      <charset val="128"/>
    </font>
    <font>
      <sz val="11"/>
      <name val="Segoe UI Symbol"/>
      <family val="3"/>
    </font>
    <font>
      <b/>
      <sz val="14"/>
      <name val="ＭＳ Ｐゴシック"/>
      <family val="3"/>
      <charset val="128"/>
    </font>
    <font>
      <b/>
      <sz val="11"/>
      <color theme="0" tint="-0.34998626667073579"/>
      <name val="HG丸ｺﾞｼｯｸM-PRO"/>
      <family val="3"/>
      <charset val="128"/>
    </font>
    <font>
      <b/>
      <sz val="11"/>
      <color theme="0" tint="-0.34998626667073579"/>
      <name val="Segoe UI Symbol"/>
      <family val="3"/>
    </font>
    <font>
      <b/>
      <sz val="14"/>
      <name val="ＭＳ Ｐゴシック"/>
      <family val="3"/>
      <charset val="128"/>
      <scheme val="minor"/>
    </font>
    <font>
      <b/>
      <sz val="20"/>
      <name val="ＭＳ Ｐゴシック"/>
      <family val="3"/>
      <charset val="128"/>
      <scheme val="minor"/>
    </font>
    <font>
      <u/>
      <sz val="14"/>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4"/>
      <name val="ＭＳ Ｐゴシック"/>
      <family val="3"/>
      <charset val="128"/>
      <scheme val="minor"/>
    </font>
    <font>
      <sz val="18"/>
      <name val="ＭＳ Ｐゴシック"/>
      <family val="3"/>
      <charset val="128"/>
      <scheme val="minor"/>
    </font>
    <font>
      <sz val="14"/>
      <color rgb="FFFF0000"/>
      <name val="ＭＳ Ｐゴシック"/>
      <family val="3"/>
      <charset val="128"/>
      <scheme val="minor"/>
    </font>
    <font>
      <u/>
      <sz val="12"/>
      <name val="ＭＳ Ｐゴシック"/>
      <family val="3"/>
      <charset val="128"/>
      <scheme val="minor"/>
    </font>
    <font>
      <b/>
      <sz val="16"/>
      <name val="ＭＳ Ｐ明朝"/>
      <family val="1"/>
      <charset val="128"/>
    </font>
    <font>
      <b/>
      <sz val="24"/>
      <name val="ＭＳ Ｐゴシック"/>
      <family val="3"/>
      <charset val="128"/>
      <scheme val="minor"/>
    </font>
    <font>
      <b/>
      <sz val="12"/>
      <color rgb="FFFF0000"/>
      <name val="ＭＳ Ｐゴシック"/>
      <family val="3"/>
      <charset val="128"/>
      <scheme val="minor"/>
    </font>
    <font>
      <sz val="11"/>
      <color rgb="FF0000FF"/>
      <name val="ＭＳ Ｐゴシック"/>
      <family val="3"/>
      <charset val="128"/>
      <scheme val="minor"/>
    </font>
    <font>
      <sz val="11"/>
      <color rgb="FF008000"/>
      <name val="ＭＳ Ｐゴシック"/>
      <family val="3"/>
      <charset val="128"/>
      <scheme val="minor"/>
    </font>
    <font>
      <sz val="11"/>
      <color rgb="FF0000FF"/>
      <name val="ＭＳ Ｐゴシック"/>
      <family val="3"/>
      <charset val="128"/>
    </font>
    <font>
      <sz val="11"/>
      <color theme="1"/>
      <name val="ＭＳ Ｐゴシック"/>
      <family val="3"/>
      <charset val="128"/>
      <scheme val="minor"/>
    </font>
    <font>
      <sz val="9"/>
      <color rgb="FFFF0000"/>
      <name val="HG丸ｺﾞｼｯｸM-PRO"/>
      <family val="3"/>
      <charset val="128"/>
    </font>
    <font>
      <sz val="9"/>
      <name val="HG丸ｺﾞｼｯｸM-PRO"/>
      <family val="3"/>
      <charset val="128"/>
    </font>
    <font>
      <b/>
      <sz val="12"/>
      <name val="HG丸ｺﾞｼｯｸM-PRO"/>
      <family val="3"/>
      <charset val="128"/>
    </font>
    <font>
      <sz val="12"/>
      <name val="Meiryo UI"/>
      <family val="3"/>
      <charset val="128"/>
    </font>
    <font>
      <b/>
      <sz val="22"/>
      <name val="Meiryo UI"/>
      <family val="3"/>
      <charset val="128"/>
    </font>
    <font>
      <sz val="11"/>
      <name val="Meiryo UI"/>
      <family val="3"/>
      <charset val="128"/>
    </font>
    <font>
      <b/>
      <sz val="16"/>
      <color theme="0"/>
      <name val="Meiryo UI"/>
      <family val="3"/>
      <charset val="128"/>
    </font>
    <font>
      <b/>
      <sz val="16"/>
      <name val="Meiryo UI"/>
      <family val="3"/>
      <charset val="128"/>
    </font>
    <font>
      <b/>
      <sz val="18"/>
      <name val="Meiryo UI"/>
      <family val="3"/>
      <charset val="128"/>
    </font>
    <font>
      <sz val="10"/>
      <name val="Meiryo UI"/>
      <family val="3"/>
      <charset val="128"/>
    </font>
    <font>
      <b/>
      <sz val="20"/>
      <name val="Meiryo UI"/>
      <family val="3"/>
      <charset val="128"/>
    </font>
    <font>
      <sz val="8"/>
      <color rgb="FFFF0000"/>
      <name val="HG丸ｺﾞｼｯｸM-PRO"/>
      <family val="3"/>
      <charset val="128"/>
    </font>
    <font>
      <sz val="8"/>
      <name val="HG丸ｺﾞｼｯｸM-PRO"/>
      <family val="3"/>
      <charset val="128"/>
    </font>
    <font>
      <b/>
      <sz val="22"/>
      <color rgb="FF0000FF"/>
      <name val="ＭＳ Ｐゴシック"/>
      <family val="3"/>
      <charset val="128"/>
    </font>
    <font>
      <b/>
      <sz val="20"/>
      <color rgb="FFFF0000"/>
      <name val="HG丸ｺﾞｼｯｸM-PRO"/>
      <family val="3"/>
      <charset val="128"/>
    </font>
    <font>
      <b/>
      <sz val="14"/>
      <color rgb="FFFF0000"/>
      <name val="ＭＳ Ｐゴシック"/>
      <family val="3"/>
      <charset val="128"/>
      <scheme val="minor"/>
    </font>
    <font>
      <sz val="11"/>
      <name val="ＭＳ Ｐゴシック"/>
      <family val="3"/>
      <charset val="128"/>
    </font>
    <font>
      <sz val="18"/>
      <color rgb="FFFF0000"/>
      <name val="HGS教科書体"/>
      <family val="1"/>
      <charset val="128"/>
    </font>
    <font>
      <sz val="11"/>
      <name val="Microsoft YaHei"/>
      <family val="3"/>
      <charset val="134"/>
    </font>
    <font>
      <sz val="18"/>
      <name val="HGS教科書体"/>
      <family val="1"/>
      <charset val="128"/>
    </font>
    <font>
      <sz val="16"/>
      <color rgb="FFFF0000"/>
      <name val="HG丸ｺﾞｼｯｸM-PRO"/>
      <family val="3"/>
      <charset val="128"/>
    </font>
    <font>
      <sz val="20"/>
      <name val="HGS教科書体"/>
      <family val="1"/>
      <charset val="128"/>
    </font>
    <font>
      <sz val="20"/>
      <name val="HGP教科書体"/>
      <family val="1"/>
      <charset val="128"/>
    </font>
    <font>
      <sz val="22"/>
      <name val="HGP教科書体"/>
      <family val="1"/>
      <charset val="128"/>
    </font>
    <font>
      <sz val="16"/>
      <name val="HGP教科書体"/>
      <family val="1"/>
      <charset val="128"/>
    </font>
    <font>
      <sz val="14"/>
      <color rgb="FFFF0000"/>
      <name val="HG丸ｺﾞｼｯｸM-PRO"/>
      <family val="3"/>
      <charset val="128"/>
    </font>
    <font>
      <sz val="20"/>
      <name val="HG丸ｺﾞｼｯｸM-PRO"/>
      <family val="3"/>
      <charset val="128"/>
    </font>
    <font>
      <sz val="24"/>
      <color theme="1"/>
      <name val="HGP教科書体"/>
      <family val="1"/>
      <charset val="128"/>
    </font>
    <font>
      <sz val="11"/>
      <color theme="0" tint="-0.499984740745262"/>
      <name val="ＭＳ Ｐゴシック"/>
      <family val="3"/>
      <charset val="128"/>
    </font>
    <font>
      <sz val="11"/>
      <color theme="0" tint="-0.499984740745262"/>
      <name val="ＭＳ Ｐゴシック"/>
      <family val="3"/>
      <charset val="128"/>
      <scheme val="minor"/>
    </font>
    <font>
      <sz val="18"/>
      <name val="HGP教科書体"/>
      <family val="1"/>
      <charset val="128"/>
    </font>
    <font>
      <b/>
      <sz val="20"/>
      <name val="HG丸ｺﾞｼｯｸM-PRO"/>
      <family val="3"/>
      <charset val="128"/>
    </font>
    <font>
      <b/>
      <sz val="28"/>
      <name val="ＭＳ Ｐゴシック"/>
      <family val="3"/>
      <charset val="128"/>
      <scheme val="major"/>
    </font>
    <font>
      <sz val="11"/>
      <color theme="0" tint="-0.14999847407452621"/>
      <name val="ＭＳ Ｐゴシック"/>
      <family val="3"/>
      <charset val="128"/>
    </font>
    <font>
      <sz val="11"/>
      <color theme="0" tint="-0.249977111117893"/>
      <name val="ＭＳ Ｐゴシック"/>
      <family val="3"/>
      <charset val="128"/>
    </font>
    <font>
      <sz val="16"/>
      <name val="HG丸ｺﾞｼｯｸM-PRO"/>
      <family val="3"/>
      <charset val="128"/>
    </font>
    <font>
      <sz val="18"/>
      <name val="HG丸ｺﾞｼｯｸM-PRO"/>
      <family val="3"/>
      <charset val="128"/>
    </font>
    <font>
      <sz val="11"/>
      <color rgb="FFFF0000"/>
      <name val="HG丸ｺﾞｼｯｸM-PRO"/>
      <family val="3"/>
      <charset val="128"/>
    </font>
    <font>
      <sz val="9"/>
      <name val="Meiryo UI"/>
      <family val="3"/>
      <charset val="128"/>
    </font>
    <font>
      <b/>
      <sz val="9"/>
      <name val="HG丸ｺﾞｼｯｸM-PRO"/>
      <family val="3"/>
      <charset val="128"/>
    </font>
    <font>
      <b/>
      <sz val="9"/>
      <color theme="0" tint="-0.34998626667073579"/>
      <name val="HG丸ｺﾞｼｯｸM-PRO"/>
      <family val="3"/>
      <charset val="128"/>
    </font>
    <font>
      <sz val="9"/>
      <name val="HGS教科書体"/>
      <family val="1"/>
      <charset val="128"/>
    </font>
    <font>
      <sz val="10"/>
      <name val="HG丸ｺﾞｼｯｸM-PRO"/>
      <family val="3"/>
      <charset val="128"/>
    </font>
    <font>
      <sz val="12"/>
      <color rgb="FFFF0000"/>
      <name val="Meiryo UI"/>
      <family val="3"/>
      <charset val="128"/>
    </font>
    <font>
      <sz val="12"/>
      <name val="Segoe UI Symbol"/>
      <family val="3"/>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medium">
        <color indexed="64"/>
      </left>
      <right/>
      <top/>
      <bottom style="double">
        <color indexed="64"/>
      </bottom>
      <diagonal style="hair">
        <color indexed="64"/>
      </diagonal>
    </border>
    <border diagonalDown="1">
      <left/>
      <right style="medium">
        <color indexed="64"/>
      </right>
      <top/>
      <bottom style="double">
        <color indexed="64"/>
      </bottom>
      <diagonal style="hair">
        <color indexed="64"/>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style="thin">
        <color indexed="64"/>
      </top>
      <bottom style="double">
        <color indexed="64"/>
      </bottom>
      <diagonal style="hair">
        <color indexed="64"/>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medium">
        <color indexed="64"/>
      </bottom>
      <diagonal style="hair">
        <color indexed="64"/>
      </diagonal>
    </border>
    <border>
      <left style="thin">
        <color indexed="64"/>
      </left>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diagonal/>
    </border>
  </borders>
  <cellStyleXfs count="6">
    <xf numFmtId="0" fontId="0" fillId="0" borderId="0">
      <alignment vertical="center"/>
    </xf>
    <xf numFmtId="0" fontId="17" fillId="0" borderId="0">
      <alignment vertical="center"/>
    </xf>
    <xf numFmtId="0" fontId="17" fillId="0" borderId="0">
      <alignment vertical="center"/>
    </xf>
    <xf numFmtId="38" fontId="18" fillId="0" borderId="0" applyFont="0" applyFill="0" applyBorder="0" applyAlignment="0" applyProtection="0">
      <alignment vertical="center"/>
    </xf>
    <xf numFmtId="0" fontId="20" fillId="0" borderId="0"/>
    <xf numFmtId="38" fontId="82" fillId="0" borderId="0" applyFont="0" applyFill="0" applyBorder="0" applyAlignment="0" applyProtection="0">
      <alignment vertical="center"/>
    </xf>
  </cellStyleXfs>
  <cellXfs count="672">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pplyAlignment="1"/>
    <xf numFmtId="0" fontId="3" fillId="0" borderId="6" xfId="0" applyFont="1" applyBorder="1">
      <alignment vertical="center"/>
    </xf>
    <xf numFmtId="0" fontId="15" fillId="0" borderId="0" xfId="0" applyFont="1" applyAlignment="1"/>
    <xf numFmtId="0" fontId="5" fillId="0" borderId="0" xfId="0" applyFont="1" applyAlignment="1">
      <alignment horizontal="center"/>
    </xf>
    <xf numFmtId="0" fontId="9" fillId="0" borderId="0" xfId="0" applyFont="1" applyAlignment="1">
      <alignment horizontal="left"/>
    </xf>
    <xf numFmtId="0" fontId="9" fillId="0" borderId="0" xfId="0" applyFont="1" applyAlignment="1"/>
    <xf numFmtId="0" fontId="12" fillId="0" borderId="0" xfId="0" applyFont="1">
      <alignment vertical="center"/>
    </xf>
    <xf numFmtId="0" fontId="27" fillId="0" borderId="0" xfId="0" applyFont="1">
      <alignment vertical="center"/>
    </xf>
    <xf numFmtId="0" fontId="27" fillId="0" borderId="0" xfId="0" applyFont="1" applyAlignment="1">
      <alignment horizontal="center" vertical="center" shrinkToFit="1"/>
    </xf>
    <xf numFmtId="0" fontId="27" fillId="0" borderId="0" xfId="0" applyFont="1" applyAlignment="1">
      <alignment horizontal="center" vertical="center"/>
    </xf>
    <xf numFmtId="0" fontId="28" fillId="6" borderId="10" xfId="0" applyFont="1" applyFill="1" applyBorder="1" applyAlignment="1">
      <alignment horizontal="left" vertical="top" wrapText="1"/>
    </xf>
    <xf numFmtId="0" fontId="28" fillId="6" borderId="17" xfId="0" applyFont="1" applyFill="1" applyBorder="1" applyAlignment="1">
      <alignment horizontal="left" vertical="top" wrapText="1"/>
    </xf>
    <xf numFmtId="0" fontId="28" fillId="3" borderId="10" xfId="0" applyFont="1" applyFill="1" applyBorder="1" applyAlignment="1">
      <alignment horizontal="left" vertical="top" wrapText="1"/>
    </xf>
    <xf numFmtId="0" fontId="28" fillId="3" borderId="17" xfId="0" applyFont="1" applyFill="1" applyBorder="1" applyAlignment="1">
      <alignment horizontal="left" vertical="top" wrapText="1"/>
    </xf>
    <xf numFmtId="0" fontId="28" fillId="7" borderId="10" xfId="0" applyFont="1" applyFill="1" applyBorder="1" applyAlignment="1">
      <alignment horizontal="left" vertical="top" wrapText="1"/>
    </xf>
    <xf numFmtId="0" fontId="28" fillId="7" borderId="53" xfId="0" applyFont="1" applyFill="1" applyBorder="1" applyAlignment="1">
      <alignment horizontal="left" vertical="top" wrapText="1"/>
    </xf>
    <xf numFmtId="0" fontId="27" fillId="2" borderId="42" xfId="0" applyFont="1" applyFill="1" applyBorder="1" applyAlignment="1">
      <alignment horizontal="center" vertical="center"/>
    </xf>
    <xf numFmtId="0" fontId="32" fillId="7" borderId="55" xfId="0" applyFont="1" applyFill="1" applyBorder="1" applyAlignment="1">
      <alignment horizontal="center" vertical="center"/>
    </xf>
    <xf numFmtId="0" fontId="32" fillId="7" borderId="56" xfId="0" applyFont="1" applyFill="1" applyBorder="1" applyAlignment="1">
      <alignment horizontal="center" vertical="center"/>
    </xf>
    <xf numFmtId="0" fontId="32" fillId="7" borderId="57" xfId="0" applyFont="1" applyFill="1" applyBorder="1" applyAlignment="1">
      <alignment horizontal="center" vertical="center"/>
    </xf>
    <xf numFmtId="0" fontId="32" fillId="7" borderId="58" xfId="0" applyFont="1" applyFill="1" applyBorder="1" applyAlignment="1">
      <alignment horizontal="center" vertical="center"/>
    </xf>
    <xf numFmtId="0" fontId="3" fillId="0" borderId="59" xfId="0" applyFont="1" applyBorder="1">
      <alignment vertical="center"/>
    </xf>
    <xf numFmtId="0" fontId="3" fillId="0" borderId="24" xfId="0" applyFont="1" applyBorder="1">
      <alignment vertical="center"/>
    </xf>
    <xf numFmtId="0" fontId="3" fillId="0" borderId="36" xfId="0" applyFont="1" applyBorder="1">
      <alignment vertical="center"/>
    </xf>
    <xf numFmtId="0" fontId="32" fillId="6" borderId="11" xfId="0" applyFont="1" applyFill="1" applyBorder="1" applyAlignment="1">
      <alignment horizontal="center" vertical="center"/>
    </xf>
    <xf numFmtId="0" fontId="32" fillId="6" borderId="6" xfId="0" applyFont="1" applyFill="1" applyBorder="1" applyAlignment="1">
      <alignment horizontal="center" vertical="center"/>
    </xf>
    <xf numFmtId="0" fontId="32" fillId="6" borderId="59" xfId="0" applyFont="1" applyFill="1" applyBorder="1" applyAlignment="1">
      <alignment horizontal="center" vertical="center"/>
    </xf>
    <xf numFmtId="0" fontId="32" fillId="6" borderId="25" xfId="0" applyFont="1" applyFill="1" applyBorder="1" applyAlignment="1">
      <alignment horizontal="center" vertical="center"/>
    </xf>
    <xf numFmtId="0" fontId="27" fillId="2" borderId="75"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76" xfId="0" applyFont="1" applyFill="1" applyBorder="1" applyAlignment="1">
      <alignment horizontal="center" vertical="center" shrinkToFit="1"/>
    </xf>
    <xf numFmtId="0" fontId="27" fillId="2" borderId="74" xfId="0" applyFont="1" applyFill="1" applyBorder="1" applyAlignment="1">
      <alignment horizontal="center" vertical="center" shrinkToFit="1"/>
    </xf>
    <xf numFmtId="0" fontId="32" fillId="3" borderId="6" xfId="0" applyFont="1" applyFill="1" applyBorder="1" applyAlignment="1">
      <alignment horizontal="center" vertical="center"/>
    </xf>
    <xf numFmtId="0" fontId="32" fillId="3" borderId="59"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12"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81" xfId="0" applyFont="1" applyFill="1" applyBorder="1" applyAlignment="1">
      <alignment horizontal="center" vertical="center" shrinkToFit="1"/>
    </xf>
    <xf numFmtId="0" fontId="27" fillId="2" borderId="82" xfId="0" applyFont="1" applyFill="1" applyBorder="1" applyAlignment="1">
      <alignment horizontal="center" vertical="center" shrinkToFit="1"/>
    </xf>
    <xf numFmtId="0" fontId="30" fillId="7" borderId="10"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4" xfId="0" applyFont="1" applyFill="1" applyBorder="1" applyAlignment="1">
      <alignment horizontal="center" vertical="center" wrapText="1"/>
    </xf>
    <xf numFmtId="0" fontId="23" fillId="4" borderId="8" xfId="4" applyFont="1" applyFill="1" applyBorder="1" applyAlignment="1">
      <alignment horizontal="center" vertical="center" shrinkToFit="1"/>
    </xf>
    <xf numFmtId="0" fontId="32" fillId="7" borderId="63" xfId="0" applyFont="1" applyFill="1" applyBorder="1" applyAlignment="1">
      <alignment horizontal="center" vertical="center"/>
    </xf>
    <xf numFmtId="0" fontId="30" fillId="7" borderId="43" xfId="0" applyFont="1" applyFill="1" applyBorder="1" applyAlignment="1">
      <alignment horizontal="center" vertical="center" wrapText="1"/>
    </xf>
    <xf numFmtId="0" fontId="27" fillId="2" borderId="73" xfId="0" applyFont="1" applyFill="1" applyBorder="1" applyAlignment="1">
      <alignment horizontal="center" vertical="center" shrinkToFit="1"/>
    </xf>
    <xf numFmtId="0" fontId="28" fillId="3" borderId="43" xfId="0" applyFont="1" applyFill="1" applyBorder="1" applyAlignment="1">
      <alignment horizontal="left" vertical="top" wrapText="1"/>
    </xf>
    <xf numFmtId="0" fontId="32" fillId="3" borderId="46" xfId="0" applyFont="1" applyFill="1" applyBorder="1" applyAlignment="1">
      <alignment horizontal="center" vertical="center"/>
    </xf>
    <xf numFmtId="0" fontId="32" fillId="6" borderId="46" xfId="0" applyFont="1" applyFill="1" applyBorder="1" applyAlignment="1">
      <alignment horizontal="center" vertical="center"/>
    </xf>
    <xf numFmtId="0" fontId="28" fillId="6" borderId="43" xfId="0" applyFont="1" applyFill="1" applyBorder="1" applyAlignment="1">
      <alignment horizontal="left" vertical="top" wrapText="1"/>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shrinkToFit="1"/>
    </xf>
    <xf numFmtId="0" fontId="32" fillId="6" borderId="89" xfId="0" applyFont="1" applyFill="1" applyBorder="1" applyAlignment="1">
      <alignment horizontal="center" vertical="center"/>
    </xf>
    <xf numFmtId="0" fontId="30" fillId="6" borderId="90" xfId="0" applyFont="1" applyFill="1" applyBorder="1" applyAlignment="1">
      <alignment horizontal="center" vertical="center" wrapText="1"/>
    </xf>
    <xf numFmtId="0" fontId="25" fillId="0" borderId="6" xfId="4" applyFont="1" applyBorder="1" applyAlignment="1">
      <alignment horizontal="left" vertical="top" wrapText="1"/>
    </xf>
    <xf numFmtId="0" fontId="23" fillId="4" borderId="49" xfId="4" applyFont="1" applyFill="1" applyBorder="1" applyAlignment="1">
      <alignment horizontal="center" vertical="center" shrinkToFit="1"/>
    </xf>
    <xf numFmtId="0" fontId="24" fillId="8" borderId="52" xfId="4" applyFont="1" applyFill="1" applyBorder="1" applyAlignment="1">
      <alignment horizontal="left" vertical="top" wrapText="1"/>
    </xf>
    <xf numFmtId="0" fontId="24" fillId="8" borderId="0" xfId="4" applyFont="1" applyFill="1" applyAlignment="1">
      <alignment horizontal="left" vertical="top" wrapText="1"/>
    </xf>
    <xf numFmtId="0" fontId="24" fillId="8" borderId="28" xfId="4" applyFont="1" applyFill="1" applyBorder="1" applyAlignment="1">
      <alignment horizontal="left" vertical="top" wrapText="1"/>
    </xf>
    <xf numFmtId="0" fontId="24" fillId="8" borderId="19" xfId="4" applyFont="1" applyFill="1" applyBorder="1" applyAlignment="1">
      <alignment horizontal="left" vertical="top" wrapText="1"/>
    </xf>
    <xf numFmtId="0" fontId="24" fillId="8" borderId="2" xfId="4" applyFont="1" applyFill="1" applyBorder="1" applyAlignment="1">
      <alignment horizontal="left" vertical="top" wrapText="1"/>
    </xf>
    <xf numFmtId="0" fontId="24" fillId="8" borderId="20" xfId="4" applyFont="1" applyFill="1" applyBorder="1" applyAlignment="1">
      <alignment horizontal="left" vertical="top" wrapText="1"/>
    </xf>
    <xf numFmtId="0" fontId="25" fillId="0" borderId="51" xfId="4" applyFont="1" applyBorder="1" applyAlignment="1">
      <alignment horizontal="left" vertical="top" wrapText="1"/>
    </xf>
    <xf numFmtId="0" fontId="24" fillId="8" borderId="31" xfId="4" applyFont="1" applyFill="1" applyBorder="1" applyAlignment="1">
      <alignment horizontal="left" vertical="top" wrapText="1"/>
    </xf>
    <xf numFmtId="0" fontId="24" fillId="8" borderId="51" xfId="4" applyFont="1" applyFill="1" applyBorder="1" applyAlignment="1">
      <alignment horizontal="left" vertical="top" wrapText="1"/>
    </xf>
    <xf numFmtId="0" fontId="24" fillId="8" borderId="6" xfId="4" applyFont="1" applyFill="1" applyBorder="1" applyAlignment="1">
      <alignment horizontal="left" vertical="top" wrapText="1"/>
    </xf>
    <xf numFmtId="14" fontId="27" fillId="0" borderId="0" xfId="0" applyNumberFormat="1" applyFont="1" applyAlignment="1">
      <alignment horizontal="center" vertical="center"/>
    </xf>
    <xf numFmtId="0" fontId="37" fillId="0" borderId="0" xfId="0" quotePrefix="1" applyFont="1" applyAlignment="1">
      <alignment horizontal="center" vertical="center"/>
    </xf>
    <xf numFmtId="0" fontId="9" fillId="0" borderId="0" xfId="0" applyFont="1" applyAlignment="1">
      <alignment horizontal="left" wrapText="1"/>
    </xf>
    <xf numFmtId="0" fontId="8" fillId="2" borderId="21" xfId="0" applyFont="1" applyFill="1" applyBorder="1" applyAlignment="1">
      <alignment horizontal="center" vertical="center"/>
    </xf>
    <xf numFmtId="0" fontId="8" fillId="2" borderId="69"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54" xfId="0" applyFont="1" applyFill="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3" fillId="0" borderId="14" xfId="0" applyFont="1" applyBorder="1">
      <alignment vertical="center"/>
    </xf>
    <xf numFmtId="0" fontId="3" fillId="0" borderId="18" xfId="0" applyFont="1" applyBorder="1">
      <alignment vertical="center"/>
    </xf>
    <xf numFmtId="0" fontId="3" fillId="0" borderId="37" xfId="0" applyFont="1" applyBorder="1">
      <alignment vertical="center"/>
    </xf>
    <xf numFmtId="0" fontId="2" fillId="0" borderId="3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4" xfId="0" applyFont="1" applyBorder="1">
      <alignment vertical="center"/>
    </xf>
    <xf numFmtId="5" fontId="2" fillId="0" borderId="6" xfId="0" applyNumberFormat="1" applyFont="1" applyBorder="1">
      <alignment vertical="center"/>
    </xf>
    <xf numFmtId="5" fontId="2" fillId="0" borderId="1" xfId="0" applyNumberFormat="1" applyFont="1" applyBorder="1">
      <alignment vertical="center"/>
    </xf>
    <xf numFmtId="5" fontId="2" fillId="0" borderId="14" xfId="0" applyNumberFormat="1" applyFont="1" applyBorder="1">
      <alignment vertical="center"/>
    </xf>
    <xf numFmtId="0" fontId="38" fillId="0" borderId="0" xfId="0" applyFont="1">
      <alignment vertical="center"/>
    </xf>
    <xf numFmtId="0" fontId="40" fillId="0" borderId="0" xfId="0" applyFont="1" applyAlignment="1">
      <alignment horizontal="center" vertical="center"/>
    </xf>
    <xf numFmtId="0" fontId="40" fillId="0" borderId="0" xfId="0" applyFont="1">
      <alignment vertical="center"/>
    </xf>
    <xf numFmtId="0" fontId="2" fillId="0" borderId="47" xfId="0" applyFont="1" applyBorder="1">
      <alignment vertical="center"/>
    </xf>
    <xf numFmtId="0" fontId="2" fillId="0" borderId="37" xfId="0" applyFont="1" applyBorder="1">
      <alignment vertical="center"/>
    </xf>
    <xf numFmtId="5" fontId="2" fillId="0" borderId="51" xfId="0" applyNumberFormat="1" applyFont="1" applyBorder="1">
      <alignment vertical="center"/>
    </xf>
    <xf numFmtId="5" fontId="11" fillId="0" borderId="37" xfId="0" applyNumberFormat="1" applyFont="1" applyBorder="1">
      <alignment vertical="center"/>
    </xf>
    <xf numFmtId="0" fontId="19" fillId="0" borderId="36" xfId="0" applyFont="1" applyBorder="1">
      <alignment vertical="center"/>
    </xf>
    <xf numFmtId="0" fontId="11" fillId="0" borderId="37" xfId="0" applyFont="1" applyBorder="1">
      <alignment vertical="center"/>
    </xf>
    <xf numFmtId="0" fontId="19" fillId="0" borderId="37" xfId="0" applyFont="1" applyBorder="1">
      <alignment vertical="center"/>
    </xf>
    <xf numFmtId="0" fontId="8" fillId="2" borderId="22" xfId="0" applyFont="1" applyFill="1" applyBorder="1" applyAlignment="1">
      <alignment horizontal="center" vertical="center" wrapText="1"/>
    </xf>
    <xf numFmtId="0" fontId="2" fillId="0" borderId="68" xfId="0" applyFont="1" applyBorder="1">
      <alignment vertical="center"/>
    </xf>
    <xf numFmtId="5" fontId="19" fillId="0" borderId="37" xfId="0" applyNumberFormat="1" applyFont="1" applyBorder="1">
      <alignment vertical="center"/>
    </xf>
    <xf numFmtId="0" fontId="2" fillId="0" borderId="14" xfId="0" applyFont="1" applyBorder="1" applyAlignment="1">
      <alignment horizontal="center" vertical="center"/>
    </xf>
    <xf numFmtId="0" fontId="11" fillId="0" borderId="37" xfId="0" applyFont="1" applyBorder="1" applyAlignment="1">
      <alignment horizontal="center" vertical="center"/>
    </xf>
    <xf numFmtId="0" fontId="16"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xf>
    <xf numFmtId="0" fontId="41" fillId="0" borderId="0" xfId="0" applyFont="1" applyAlignment="1">
      <alignment vertical="top" wrapText="1"/>
    </xf>
    <xf numFmtId="0" fontId="2" fillId="0" borderId="36" xfId="0" applyFont="1" applyBorder="1">
      <alignment vertical="center"/>
    </xf>
    <xf numFmtId="0" fontId="11" fillId="0" borderId="38" xfId="0" applyFont="1" applyBorder="1" applyAlignment="1">
      <alignment horizontal="center" vertical="center"/>
    </xf>
    <xf numFmtId="0" fontId="11" fillId="0" borderId="1" xfId="0" applyFont="1" applyBorder="1" applyAlignment="1">
      <alignment horizontal="center" vertical="center"/>
    </xf>
    <xf numFmtId="5" fontId="11" fillId="0" borderId="6" xfId="0" applyNumberFormat="1" applyFont="1" applyBorder="1" applyAlignment="1">
      <alignment horizontal="center" vertical="center"/>
    </xf>
    <xf numFmtId="5" fontId="11" fillId="0" borderId="1" xfId="0" applyNumberFormat="1" applyFont="1" applyBorder="1" applyAlignment="1">
      <alignment horizontal="center" vertical="center"/>
    </xf>
    <xf numFmtId="0" fontId="33" fillId="0" borderId="59" xfId="0" applyFont="1" applyBorder="1" applyAlignment="1">
      <alignment vertical="center" textRotation="255"/>
    </xf>
    <xf numFmtId="0" fontId="33" fillId="0" borderId="24" xfId="0" applyFont="1" applyBorder="1" applyAlignment="1">
      <alignment vertical="center" textRotation="255"/>
    </xf>
    <xf numFmtId="0" fontId="11" fillId="0" borderId="6" xfId="0" applyFont="1" applyBorder="1" applyAlignment="1">
      <alignment horizontal="center" vertical="center"/>
    </xf>
    <xf numFmtId="5" fontId="11" fillId="0" borderId="37" xfId="0" applyNumberFormat="1" applyFont="1" applyBorder="1" applyAlignment="1">
      <alignment horizontal="center" vertical="center"/>
    </xf>
    <xf numFmtId="0" fontId="11" fillId="0" borderId="36" xfId="0" applyFont="1" applyBorder="1">
      <alignment vertical="center"/>
    </xf>
    <xf numFmtId="0" fontId="52" fillId="0" borderId="0" xfId="0" applyFont="1" applyAlignment="1">
      <alignment horizontal="left" vertical="center"/>
    </xf>
    <xf numFmtId="0" fontId="53" fillId="0" borderId="2" xfId="0" applyFont="1" applyBorder="1" applyAlignment="1">
      <alignment horizontal="center" vertical="center"/>
    </xf>
    <xf numFmtId="0" fontId="54" fillId="0" borderId="0" xfId="0" applyFont="1" applyAlignment="1">
      <alignment horizontal="justify" vertical="center"/>
    </xf>
    <xf numFmtId="6" fontId="55" fillId="0" borderId="2" xfId="0" applyNumberFormat="1" applyFont="1" applyBorder="1" applyAlignment="1">
      <alignment horizontal="right" vertical="center"/>
    </xf>
    <xf numFmtId="0" fontId="56" fillId="0" borderId="0" xfId="0" applyFont="1">
      <alignment vertical="center"/>
    </xf>
    <xf numFmtId="0" fontId="57" fillId="0" borderId="0" xfId="0" applyFont="1" applyAlignment="1">
      <alignment vertical="center" shrinkToFit="1"/>
    </xf>
    <xf numFmtId="0" fontId="54" fillId="0" borderId="0" xfId="0" applyFont="1" applyAlignment="1">
      <alignment horizontal="center" vertical="center" shrinkToFit="1"/>
    </xf>
    <xf numFmtId="0" fontId="44" fillId="0" borderId="2" xfId="0" applyFont="1" applyBorder="1">
      <alignment vertical="center"/>
    </xf>
    <xf numFmtId="0" fontId="44" fillId="0" borderId="3" xfId="0" applyFont="1" applyBorder="1">
      <alignment vertical="center"/>
    </xf>
    <xf numFmtId="0" fontId="54" fillId="0" borderId="0" xfId="0" applyFont="1">
      <alignment vertical="center"/>
    </xf>
    <xf numFmtId="0" fontId="44" fillId="0" borderId="2" xfId="0" applyFont="1" applyBorder="1" applyAlignment="1">
      <alignment horizontal="right" vertical="center"/>
    </xf>
    <xf numFmtId="0" fontId="58" fillId="0" borderId="3" xfId="0" applyFont="1" applyBorder="1">
      <alignment vertical="center"/>
    </xf>
    <xf numFmtId="0" fontId="58" fillId="0" borderId="2" xfId="0" applyFont="1" applyBorder="1">
      <alignment vertical="center"/>
    </xf>
    <xf numFmtId="0" fontId="44" fillId="0" borderId="0" xfId="0" applyFont="1">
      <alignment vertical="center"/>
    </xf>
    <xf numFmtId="0" fontId="59" fillId="0" borderId="2" xfId="0" applyFont="1" applyBorder="1" applyAlignment="1">
      <alignment horizontal="center" vertical="center"/>
    </xf>
    <xf numFmtId="0" fontId="50" fillId="0" borderId="2" xfId="0" applyFont="1" applyBorder="1">
      <alignment vertical="center"/>
    </xf>
    <xf numFmtId="0" fontId="50" fillId="0" borderId="3" xfId="0" applyFont="1" applyBorder="1">
      <alignment vertical="center"/>
    </xf>
    <xf numFmtId="0" fontId="61" fillId="0" borderId="3" xfId="0" applyFont="1" applyBorder="1" applyAlignment="1">
      <alignment horizontal="left" vertical="center" textRotation="255"/>
    </xf>
    <xf numFmtId="0" fontId="43" fillId="0" borderId="0" xfId="0" applyFont="1">
      <alignment vertical="center"/>
    </xf>
    <xf numFmtId="0" fontId="54" fillId="0" borderId="3" xfId="0" applyFont="1" applyBorder="1" applyAlignment="1">
      <alignment vertical="center" shrinkToFit="1"/>
    </xf>
    <xf numFmtId="6" fontId="60" fillId="0" borderId="2" xfId="0" applyNumberFormat="1" applyFont="1" applyBorder="1" applyAlignment="1">
      <alignment horizontal="right" vertical="center"/>
    </xf>
    <xf numFmtId="0" fontId="44" fillId="0" borderId="0" xfId="0" applyFont="1" applyAlignment="1">
      <alignment horizontal="right" vertical="center"/>
    </xf>
    <xf numFmtId="0" fontId="58" fillId="0" borderId="0" xfId="0" applyFont="1">
      <alignment vertical="center"/>
    </xf>
    <xf numFmtId="0" fontId="50" fillId="0" borderId="0" xfId="0" applyFont="1">
      <alignment vertical="center"/>
    </xf>
    <xf numFmtId="0" fontId="52" fillId="0" borderId="0" xfId="0" applyFont="1">
      <alignment vertical="center"/>
    </xf>
    <xf numFmtId="0" fontId="54" fillId="0" borderId="0" xfId="0" applyFont="1" applyAlignment="1">
      <alignment vertical="center" shrinkToFit="1"/>
    </xf>
    <xf numFmtId="0" fontId="54" fillId="0" borderId="2" xfId="0" applyFont="1" applyBorder="1" applyAlignment="1">
      <alignment vertical="center" shrinkToFit="1"/>
    </xf>
    <xf numFmtId="0" fontId="8" fillId="2" borderId="96" xfId="0" applyFont="1" applyFill="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center" vertical="center"/>
    </xf>
    <xf numFmtId="0" fontId="8" fillId="0" borderId="97" xfId="0" applyFont="1" applyBorder="1" applyAlignment="1">
      <alignment horizontal="center" vertical="center"/>
    </xf>
    <xf numFmtId="0" fontId="3" fillId="0" borderId="12" xfId="0" applyFont="1" applyBorder="1">
      <alignment vertical="center"/>
    </xf>
    <xf numFmtId="0" fontId="3" fillId="0" borderId="98" xfId="0" applyFont="1" applyBorder="1">
      <alignment vertical="center"/>
    </xf>
    <xf numFmtId="0" fontId="3" fillId="0" borderId="15" xfId="0" applyFont="1" applyBorder="1">
      <alignment vertical="center"/>
    </xf>
    <xf numFmtId="5" fontId="3" fillId="0" borderId="1" xfId="0" applyNumberFormat="1" applyFont="1" applyBorder="1" applyAlignment="1">
      <alignment horizontal="center" vertical="center"/>
    </xf>
    <xf numFmtId="5" fontId="3" fillId="0" borderId="10" xfId="0" applyNumberFormat="1" applyFont="1" applyBorder="1" applyAlignment="1">
      <alignment horizontal="center" vertical="center"/>
    </xf>
    <xf numFmtId="5" fontId="3" fillId="0" borderId="37" xfId="0" applyNumberFormat="1" applyFont="1" applyBorder="1" applyAlignment="1">
      <alignment horizontal="center" vertical="center"/>
    </xf>
    <xf numFmtId="0" fontId="11" fillId="7" borderId="37" xfId="0" applyFont="1" applyFill="1" applyBorder="1" applyAlignment="1">
      <alignment horizontal="center" vertical="center" shrinkToFit="1"/>
    </xf>
    <xf numFmtId="0" fontId="65" fillId="0" borderId="0" xfId="4" applyFont="1"/>
    <xf numFmtId="0" fontId="65" fillId="0" borderId="0" xfId="4" applyFont="1" applyAlignment="1">
      <alignment vertical="top"/>
    </xf>
    <xf numFmtId="0" fontId="2" fillId="7" borderId="2" xfId="0" applyFont="1" applyFill="1" applyBorder="1" applyAlignment="1">
      <alignment horizontal="center" vertical="center" shrinkToFit="1"/>
    </xf>
    <xf numFmtId="0" fontId="11" fillId="7" borderId="2" xfId="0" applyFont="1" applyFill="1" applyBorder="1" applyAlignment="1">
      <alignment horizontal="center" vertical="center" shrinkToFit="1"/>
    </xf>
    <xf numFmtId="0" fontId="25" fillId="0" borderId="6" xfId="4" applyFont="1" applyBorder="1" applyAlignment="1">
      <alignment horizontal="left" vertical="top"/>
    </xf>
    <xf numFmtId="0" fontId="25" fillId="0" borderId="1" xfId="4" applyFont="1" applyBorder="1" applyAlignment="1">
      <alignment horizontal="left" vertical="top"/>
    </xf>
    <xf numFmtId="0" fontId="25" fillId="0" borderId="6" xfId="4" applyFont="1" applyBorder="1" applyAlignment="1">
      <alignment vertical="top" wrapText="1"/>
    </xf>
    <xf numFmtId="0" fontId="25" fillId="0" borderId="6" xfId="4" applyFont="1" applyBorder="1" applyAlignment="1">
      <alignment vertical="top"/>
    </xf>
    <xf numFmtId="0" fontId="25" fillId="0" borderId="1" xfId="4" applyFont="1" applyBorder="1" applyAlignment="1">
      <alignment vertical="top"/>
    </xf>
    <xf numFmtId="0" fontId="3" fillId="0" borderId="38" xfId="0" applyFont="1" applyBorder="1">
      <alignment vertical="center"/>
    </xf>
    <xf numFmtId="0" fontId="3" fillId="0" borderId="10" xfId="0" applyFont="1" applyBorder="1">
      <alignment vertical="center"/>
    </xf>
    <xf numFmtId="0" fontId="11" fillId="0" borderId="102" xfId="0" applyFont="1" applyBorder="1" applyAlignment="1">
      <alignment horizontal="center" vertical="center"/>
    </xf>
    <xf numFmtId="5" fontId="11" fillId="0" borderId="51" xfId="0" applyNumberFormat="1" applyFont="1" applyBorder="1" applyAlignment="1">
      <alignment horizontal="center" vertical="center"/>
    </xf>
    <xf numFmtId="0" fontId="11" fillId="0" borderId="51" xfId="0" applyFont="1" applyBorder="1" applyAlignment="1">
      <alignment horizontal="center" vertical="center"/>
    </xf>
    <xf numFmtId="5" fontId="11" fillId="0" borderId="6" xfId="0" applyNumberFormat="1" applyFont="1" applyBorder="1">
      <alignment vertical="center"/>
    </xf>
    <xf numFmtId="0" fontId="69" fillId="0" borderId="0" xfId="4" applyFont="1"/>
    <xf numFmtId="0" fontId="71" fillId="0" borderId="0" xfId="4" applyFont="1"/>
    <xf numFmtId="0" fontId="72" fillId="4" borderId="1" xfId="4" applyFont="1" applyFill="1" applyBorder="1" applyAlignment="1">
      <alignment horizontal="center" vertical="center" shrinkToFit="1"/>
    </xf>
    <xf numFmtId="0" fontId="72" fillId="0" borderId="0" xfId="4" applyFont="1" applyAlignment="1">
      <alignment vertical="center" shrinkToFit="1"/>
    </xf>
    <xf numFmtId="0" fontId="72" fillId="0" borderId="0" xfId="4" applyFont="1" applyAlignment="1">
      <alignment shrinkToFit="1"/>
    </xf>
    <xf numFmtId="0" fontId="25" fillId="0" borderId="0" xfId="4" applyFont="1" applyAlignment="1">
      <alignment vertical="top" wrapText="1"/>
    </xf>
    <xf numFmtId="0" fontId="25" fillId="0" borderId="0" xfId="4" applyFont="1" applyAlignment="1">
      <alignment horizontal="left"/>
    </xf>
    <xf numFmtId="0" fontId="25" fillId="0" borderId="0" xfId="4" applyFont="1"/>
    <xf numFmtId="0" fontId="24" fillId="0" borderId="52" xfId="4" applyFont="1" applyBorder="1" applyAlignment="1">
      <alignment horizontal="left" vertical="top" wrapText="1"/>
    </xf>
    <xf numFmtId="0" fontId="24" fillId="0" borderId="0" xfId="4" applyFont="1" applyAlignment="1">
      <alignment horizontal="left" vertical="top" wrapText="1"/>
    </xf>
    <xf numFmtId="0" fontId="24" fillId="0" borderId="28" xfId="4" applyFont="1" applyBorder="1" applyAlignment="1">
      <alignment horizontal="left" vertical="top" wrapText="1"/>
    </xf>
    <xf numFmtId="0" fontId="74" fillId="5" borderId="51" xfId="4" applyFont="1" applyFill="1" applyBorder="1" applyAlignment="1">
      <alignment horizontal="center" vertical="center" textRotation="255"/>
    </xf>
    <xf numFmtId="0" fontId="74" fillId="5" borderId="6" xfId="4" applyFont="1" applyFill="1" applyBorder="1" applyAlignment="1">
      <alignment horizontal="center" vertical="center" textRotation="255"/>
    </xf>
    <xf numFmtId="0" fontId="75" fillId="0" borderId="2" xfId="4" applyFont="1" applyBorder="1"/>
    <xf numFmtId="0" fontId="75" fillId="0" borderId="19" xfId="4" applyFont="1" applyBorder="1"/>
    <xf numFmtId="0" fontId="75" fillId="0" borderId="20" xfId="4" applyFont="1" applyBorder="1"/>
    <xf numFmtId="0" fontId="75" fillId="0" borderId="0" xfId="4" applyFont="1"/>
    <xf numFmtId="0" fontId="72" fillId="0" borderId="0" xfId="4" applyFont="1" applyAlignment="1">
      <alignment horizontal="center" vertical="center" shrinkToFit="1"/>
    </xf>
    <xf numFmtId="0" fontId="34" fillId="5" borderId="6" xfId="4" applyFont="1" applyFill="1" applyBorder="1" applyAlignment="1">
      <alignment horizontal="center" vertical="center" textRotation="255"/>
    </xf>
    <xf numFmtId="0" fontId="0" fillId="0" borderId="0" xfId="0" applyAlignment="1">
      <alignment vertical="center" wrapText="1"/>
    </xf>
    <xf numFmtId="0" fontId="2" fillId="0" borderId="6" xfId="0" applyFont="1" applyBorder="1" applyAlignment="1">
      <alignment horizontal="center" vertical="center"/>
    </xf>
    <xf numFmtId="0" fontId="14" fillId="0" borderId="0" xfId="0" applyFont="1" applyAlignment="1"/>
    <xf numFmtId="0" fontId="11" fillId="0" borderId="36" xfId="0" applyFont="1" applyBorder="1" applyAlignment="1">
      <alignment horizontal="center" vertical="center"/>
    </xf>
    <xf numFmtId="0" fontId="14" fillId="0" borderId="0" xfId="0" applyFont="1" applyAlignment="1">
      <alignment horizontal="center"/>
    </xf>
    <xf numFmtId="9" fontId="14" fillId="0" borderId="0" xfId="0" applyNumberFormat="1" applyFont="1" applyAlignment="1">
      <alignment horizontal="center"/>
    </xf>
    <xf numFmtId="0" fontId="80" fillId="0" borderId="59" xfId="0" applyFont="1" applyBorder="1" applyAlignment="1">
      <alignment vertical="center" textRotation="255"/>
    </xf>
    <xf numFmtId="0" fontId="80" fillId="0" borderId="24" xfId="0" applyFont="1" applyBorder="1" applyAlignment="1">
      <alignment vertical="center" textRotation="255"/>
    </xf>
    <xf numFmtId="0" fontId="81" fillId="0" borderId="3" xfId="0" applyFont="1" applyBorder="1" applyAlignment="1">
      <alignment horizontal="left" vertical="center" textRotation="255"/>
    </xf>
    <xf numFmtId="0" fontId="11" fillId="0" borderId="1" xfId="0" applyFont="1" applyBorder="1" applyAlignment="1">
      <alignment horizontal="center" vertical="center" wrapText="1" shrinkToFit="1"/>
    </xf>
    <xf numFmtId="0" fontId="8" fillId="2" borderId="54" xfId="0" applyFont="1" applyFill="1" applyBorder="1" applyAlignment="1">
      <alignment horizontal="center" vertical="center" wrapText="1"/>
    </xf>
    <xf numFmtId="0" fontId="19" fillId="0" borderId="107" xfId="0" applyFont="1" applyBorder="1" applyAlignment="1">
      <alignment horizontal="center" vertical="center"/>
    </xf>
    <xf numFmtId="38" fontId="3" fillId="0" borderId="107" xfId="5" applyFont="1" applyBorder="1" applyAlignment="1">
      <alignment vertical="center"/>
    </xf>
    <xf numFmtId="0" fontId="19" fillId="0" borderId="113" xfId="0" applyFont="1" applyBorder="1" applyAlignment="1">
      <alignment horizontal="center" vertical="center"/>
    </xf>
    <xf numFmtId="38" fontId="3" fillId="0" borderId="113" xfId="5" applyFont="1" applyBorder="1" applyAlignment="1">
      <alignment vertical="center"/>
    </xf>
    <xf numFmtId="0" fontId="19" fillId="0" borderId="115" xfId="0" applyFont="1" applyBorder="1" applyAlignment="1">
      <alignment horizontal="center" vertical="center"/>
    </xf>
    <xf numFmtId="38" fontId="3" fillId="0" borderId="115" xfId="5" applyFont="1" applyBorder="1" applyAlignment="1">
      <alignment vertical="center"/>
    </xf>
    <xf numFmtId="0" fontId="2" fillId="0" borderId="40" xfId="0" applyFont="1" applyBorder="1">
      <alignment vertical="center"/>
    </xf>
    <xf numFmtId="38" fontId="2" fillId="0" borderId="37" xfId="5" applyFont="1" applyBorder="1">
      <alignment vertical="center"/>
    </xf>
    <xf numFmtId="38" fontId="2" fillId="0" borderId="91" xfId="5" applyFont="1" applyBorder="1">
      <alignment vertical="center"/>
    </xf>
    <xf numFmtId="38" fontId="2" fillId="0" borderId="107" xfId="5" applyFont="1" applyBorder="1" applyAlignment="1">
      <alignment vertical="center"/>
    </xf>
    <xf numFmtId="38" fontId="2" fillId="0" borderId="113" xfId="5" applyFont="1" applyBorder="1" applyAlignment="1">
      <alignment vertical="center"/>
    </xf>
    <xf numFmtId="38" fontId="2" fillId="0" borderId="115" xfId="5" applyFont="1" applyBorder="1" applyAlignment="1">
      <alignment vertical="center"/>
    </xf>
    <xf numFmtId="38" fontId="2" fillId="0" borderId="91" xfId="5" applyFont="1" applyBorder="1" applyAlignment="1">
      <alignment horizontal="center" vertical="center"/>
    </xf>
    <xf numFmtId="56" fontId="11" fillId="0" borderId="100" xfId="0" applyNumberFormat="1" applyFont="1" applyBorder="1" applyAlignment="1">
      <alignment horizontal="center" vertical="center" wrapText="1" shrinkToFit="1"/>
    </xf>
    <xf numFmtId="56" fontId="11" fillId="0" borderId="1" xfId="0" applyNumberFormat="1" applyFont="1" applyBorder="1" applyAlignment="1">
      <alignment horizontal="center" vertical="center" wrapText="1" shrinkToFit="1"/>
    </xf>
    <xf numFmtId="0" fontId="11" fillId="0" borderId="38" xfId="0" applyFont="1" applyBorder="1" applyAlignment="1">
      <alignment horizontal="center" vertical="center" wrapText="1" shrinkToFit="1"/>
    </xf>
    <xf numFmtId="0" fontId="88" fillId="0" borderId="24" xfId="0" applyFont="1" applyBorder="1" applyAlignment="1">
      <alignment horizontal="center" vertical="center"/>
    </xf>
    <xf numFmtId="0" fontId="90" fillId="0" borderId="24" xfId="0" applyFont="1" applyBorder="1" applyAlignment="1">
      <alignment horizontal="center" vertical="center"/>
    </xf>
    <xf numFmtId="0" fontId="92" fillId="0" borderId="24" xfId="0" applyFont="1" applyBorder="1" applyAlignment="1">
      <alignment horizontal="center" vertical="center"/>
    </xf>
    <xf numFmtId="5" fontId="11" fillId="0" borderId="20" xfId="0" applyNumberFormat="1" applyFont="1" applyBorder="1" applyAlignment="1">
      <alignment horizontal="center" vertical="center"/>
    </xf>
    <xf numFmtId="0" fontId="85" fillId="0" borderId="1" xfId="0" applyFont="1" applyBorder="1">
      <alignment vertical="center"/>
    </xf>
    <xf numFmtId="0" fontId="2" fillId="0" borderId="91" xfId="0" applyFont="1" applyBorder="1">
      <alignment vertical="center"/>
    </xf>
    <xf numFmtId="0" fontId="93" fillId="0" borderId="59" xfId="0" applyFont="1" applyBorder="1" applyAlignment="1">
      <alignment horizontal="center" vertical="center"/>
    </xf>
    <xf numFmtId="0" fontId="64" fillId="0" borderId="0" xfId="0" applyFont="1" applyAlignment="1">
      <alignment vertical="top" wrapText="1"/>
    </xf>
    <xf numFmtId="0" fontId="94" fillId="0" borderId="0" xfId="0" applyFont="1" applyAlignment="1">
      <alignment vertical="top" wrapText="1"/>
    </xf>
    <xf numFmtId="0" fontId="95" fillId="0" borderId="0" xfId="0" applyFont="1">
      <alignment vertical="center"/>
    </xf>
    <xf numFmtId="0" fontId="19" fillId="0" borderId="51" xfId="0" applyFont="1" applyBorder="1" applyAlignment="1">
      <alignment horizontal="center" vertical="center"/>
    </xf>
    <xf numFmtId="38" fontId="2" fillId="0" borderId="51" xfId="5" applyFont="1" applyBorder="1" applyAlignment="1">
      <alignment vertical="center"/>
    </xf>
    <xf numFmtId="0" fontId="19" fillId="0" borderId="84" xfId="0" applyFont="1" applyBorder="1" applyAlignment="1">
      <alignment horizontal="center" vertical="center"/>
    </xf>
    <xf numFmtId="38" fontId="2" fillId="0" borderId="84" xfId="5" applyFont="1" applyBorder="1" applyAlignment="1">
      <alignment vertical="center"/>
    </xf>
    <xf numFmtId="38" fontId="2" fillId="0" borderId="6" xfId="5" applyFont="1" applyBorder="1" applyAlignment="1">
      <alignment horizontal="center" vertical="center"/>
    </xf>
    <xf numFmtId="38" fontId="2" fillId="0" borderId="1" xfId="5" applyFont="1" applyBorder="1" applyAlignment="1">
      <alignment horizontal="center" vertical="center"/>
    </xf>
    <xf numFmtId="38" fontId="2" fillId="0" borderId="14" xfId="5" applyFont="1" applyBorder="1" applyAlignment="1">
      <alignment horizontal="center" vertical="center"/>
    </xf>
    <xf numFmtId="38" fontId="11" fillId="0" borderId="37" xfId="5" applyFont="1" applyBorder="1" applyAlignment="1">
      <alignment horizontal="center" vertical="center"/>
    </xf>
    <xf numFmtId="38" fontId="3" fillId="0" borderId="1" xfId="5" applyFont="1" applyBorder="1" applyAlignment="1">
      <alignment horizontal="center" vertical="center"/>
    </xf>
    <xf numFmtId="38" fontId="3" fillId="0" borderId="10" xfId="5" applyFont="1" applyBorder="1" applyAlignment="1">
      <alignment horizontal="center" vertical="center"/>
    </xf>
    <xf numFmtId="38" fontId="3" fillId="0" borderId="6" xfId="5" applyFont="1" applyBorder="1">
      <alignment vertical="center"/>
    </xf>
    <xf numFmtId="38" fontId="3" fillId="0" borderId="1" xfId="5" applyFont="1" applyBorder="1">
      <alignment vertical="center"/>
    </xf>
    <xf numFmtId="38" fontId="3" fillId="0" borderId="14" xfId="5" applyFont="1" applyBorder="1">
      <alignment vertical="center"/>
    </xf>
    <xf numFmtId="38" fontId="11" fillId="0" borderId="37" xfId="5" applyFont="1" applyBorder="1">
      <alignment vertical="center"/>
    </xf>
    <xf numFmtId="38" fontId="2" fillId="0" borderId="35" xfId="5" applyFont="1" applyBorder="1">
      <alignment vertical="center"/>
    </xf>
    <xf numFmtId="0" fontId="44" fillId="0" borderId="0" xfId="0" applyFont="1" applyAlignment="1"/>
    <xf numFmtId="0" fontId="44" fillId="0" borderId="0" xfId="0" applyFont="1" applyAlignment="1">
      <alignment vertical="top"/>
    </xf>
    <xf numFmtId="0" fontId="2" fillId="0" borderId="111" xfId="0" applyFont="1" applyBorder="1">
      <alignment vertical="center"/>
    </xf>
    <xf numFmtId="0" fontId="99" fillId="0" borderId="0" xfId="0" applyFont="1" applyAlignment="1">
      <alignment vertical="top" wrapText="1"/>
    </xf>
    <xf numFmtId="0" fontId="100" fillId="0" borderId="0" xfId="0" applyFont="1" applyAlignment="1">
      <alignment vertical="top" wrapText="1"/>
    </xf>
    <xf numFmtId="0" fontId="2" fillId="0" borderId="126" xfId="0" applyFont="1" applyBorder="1" applyAlignment="1">
      <alignment vertical="center" wrapText="1"/>
    </xf>
    <xf numFmtId="0" fontId="11" fillId="0" borderId="0" xfId="0" applyFont="1" applyAlignment="1">
      <alignment vertical="center" shrinkToFit="1"/>
    </xf>
    <xf numFmtId="0" fontId="98" fillId="0" borderId="0" xfId="0" applyFont="1">
      <alignmen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4" xfId="0" applyFont="1" applyFill="1" applyBorder="1" applyAlignment="1">
      <alignment horizontal="center" vertical="center" wrapText="1"/>
    </xf>
    <xf numFmtId="38" fontId="101" fillId="0" borderId="37" xfId="5" applyFont="1" applyBorder="1">
      <alignment vertical="center"/>
    </xf>
    <xf numFmtId="0" fontId="71" fillId="0" borderId="0" xfId="0" applyFont="1">
      <alignment vertical="center"/>
    </xf>
    <xf numFmtId="0" fontId="34" fillId="0" borderId="0" xfId="0" applyFont="1">
      <alignment vertical="center"/>
    </xf>
    <xf numFmtId="0" fontId="67" fillId="2" borderId="21" xfId="0" applyFont="1" applyFill="1" applyBorder="1" applyAlignment="1">
      <alignment horizontal="center" vertical="center"/>
    </xf>
    <xf numFmtId="0" fontId="67" fillId="2" borderId="22" xfId="0" applyFont="1" applyFill="1" applyBorder="1" applyAlignment="1">
      <alignment horizontal="center" vertical="center" wrapText="1"/>
    </xf>
    <xf numFmtId="0" fontId="67" fillId="2" borderId="54" xfId="0" applyFont="1" applyFill="1" applyBorder="1" applyAlignment="1">
      <alignment horizontal="center" vertical="center" wrapText="1"/>
    </xf>
    <xf numFmtId="0" fontId="104" fillId="0" borderId="0" xfId="0" applyFont="1">
      <alignment vertical="center"/>
    </xf>
    <xf numFmtId="0" fontId="67" fillId="0" borderId="11" xfId="0" applyFont="1" applyBorder="1" applyAlignment="1">
      <alignment horizontal="center" vertical="center"/>
    </xf>
    <xf numFmtId="0" fontId="105" fillId="0" borderId="6" xfId="0" applyFont="1" applyBorder="1" applyAlignment="1">
      <alignment horizontal="center" vertical="center"/>
    </xf>
    <xf numFmtId="5" fontId="105" fillId="0" borderId="6" xfId="0" applyNumberFormat="1" applyFont="1" applyBorder="1" applyAlignment="1">
      <alignment horizontal="center" vertical="center"/>
    </xf>
    <xf numFmtId="0" fontId="67" fillId="0" borderId="23" xfId="0" applyFont="1" applyBorder="1" applyAlignment="1">
      <alignment horizontal="center" vertical="center"/>
    </xf>
    <xf numFmtId="0" fontId="105" fillId="0" borderId="1" xfId="0" applyFont="1" applyBorder="1" applyAlignment="1">
      <alignment horizontal="center" vertical="center"/>
    </xf>
    <xf numFmtId="5" fontId="105" fillId="0" borderId="1" xfId="0" applyNumberFormat="1" applyFont="1" applyBorder="1" applyAlignment="1">
      <alignment horizontal="center" vertical="center"/>
    </xf>
    <xf numFmtId="0" fontId="107" fillId="0" borderId="1" xfId="0" applyFont="1" applyBorder="1">
      <alignment vertical="center"/>
    </xf>
    <xf numFmtId="5" fontId="105" fillId="0" borderId="20" xfId="0" applyNumberFormat="1" applyFont="1" applyBorder="1" applyAlignment="1">
      <alignment horizontal="center" vertical="center"/>
    </xf>
    <xf numFmtId="0" fontId="67" fillId="0" borderId="24" xfId="0" applyFont="1" applyBorder="1" applyAlignment="1">
      <alignment horizontal="center" vertical="center"/>
    </xf>
    <xf numFmtId="0" fontId="73" fillId="0" borderId="0" xfId="0" applyFont="1">
      <alignment vertical="center"/>
    </xf>
    <xf numFmtId="0" fontId="2" fillId="2" borderId="22" xfId="0" applyFont="1" applyFill="1" applyBorder="1" applyAlignment="1">
      <alignment horizontal="center" vertical="center" wrapText="1"/>
    </xf>
    <xf numFmtId="38" fontId="2" fillId="0" borderId="37" xfId="0" applyNumberFormat="1" applyFont="1" applyBorder="1">
      <alignment vertical="center"/>
    </xf>
    <xf numFmtId="0" fontId="109" fillId="0" borderId="0" xfId="0" applyFont="1">
      <alignment vertical="center"/>
    </xf>
    <xf numFmtId="0" fontId="41" fillId="0" borderId="0" xfId="0" applyFont="1">
      <alignment vertical="center"/>
    </xf>
    <xf numFmtId="0" fontId="54" fillId="0" borderId="0" xfId="0" applyFont="1" applyAlignment="1">
      <alignment horizontal="center" vertical="center"/>
    </xf>
    <xf numFmtId="0" fontId="39" fillId="0" borderId="0" xfId="0" applyFont="1" applyAlignment="1">
      <alignment horizontal="center" vertical="center"/>
    </xf>
    <xf numFmtId="31" fontId="54" fillId="0" borderId="0" xfId="0" applyNumberFormat="1"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27" fillId="0" borderId="0" xfId="0" applyFont="1" applyAlignment="1">
      <alignment horizontal="left" vertical="center"/>
    </xf>
    <xf numFmtId="0" fontId="31" fillId="0" borderId="0" xfId="0" applyFont="1" applyAlignment="1">
      <alignment horizontal="center" vertical="center"/>
    </xf>
    <xf numFmtId="0" fontId="27" fillId="2" borderId="61" xfId="0" applyFont="1" applyFill="1" applyBorder="1" applyAlignment="1">
      <alignment horizontal="center" vertical="center"/>
    </xf>
    <xf numFmtId="0" fontId="27" fillId="2" borderId="72" xfId="0" applyFont="1" applyFill="1" applyBorder="1" applyAlignment="1">
      <alignment horizontal="center" vertical="center"/>
    </xf>
    <xf numFmtId="0" fontId="27" fillId="2" borderId="6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4" xfId="0" applyFont="1" applyFill="1" applyBorder="1" applyAlignment="1">
      <alignment horizontal="center" vertical="center"/>
    </xf>
    <xf numFmtId="0" fontId="29" fillId="3" borderId="25" xfId="0" applyFont="1" applyFill="1" applyBorder="1" applyAlignment="1">
      <alignment horizontal="center" vertical="center" textRotation="255" wrapText="1"/>
    </xf>
    <xf numFmtId="0" fontId="29" fillId="3" borderId="53" xfId="0" applyFont="1" applyFill="1" applyBorder="1" applyAlignment="1">
      <alignment horizontal="center" vertical="center" textRotation="255"/>
    </xf>
    <xf numFmtId="0" fontId="29" fillId="7" borderId="58" xfId="0" applyFont="1" applyFill="1" applyBorder="1" applyAlignment="1">
      <alignment horizontal="center" vertical="center" textRotation="255"/>
    </xf>
    <xf numFmtId="0" fontId="29" fillId="7" borderId="53" xfId="0" applyFont="1" applyFill="1" applyBorder="1" applyAlignment="1">
      <alignment horizontal="center" vertical="center" textRotation="255"/>
    </xf>
    <xf numFmtId="0" fontId="27" fillId="2" borderId="77" xfId="0" applyFont="1" applyFill="1" applyBorder="1" applyAlignment="1">
      <alignment horizontal="center" vertical="center"/>
    </xf>
    <xf numFmtId="0" fontId="27" fillId="2" borderId="78" xfId="0" applyFont="1" applyFill="1" applyBorder="1" applyAlignment="1">
      <alignment horizontal="center" vertical="center"/>
    </xf>
    <xf numFmtId="0" fontId="27" fillId="2" borderId="79" xfId="0" applyFont="1" applyFill="1" applyBorder="1" applyAlignment="1">
      <alignment horizontal="center" vertical="center"/>
    </xf>
    <xf numFmtId="0" fontId="27" fillId="2" borderId="80" xfId="0" applyFont="1" applyFill="1" applyBorder="1" applyAlignment="1">
      <alignment horizontal="center" vertical="center"/>
    </xf>
    <xf numFmtId="0" fontId="29" fillId="6" borderId="66" xfId="0" applyFont="1" applyFill="1" applyBorder="1" applyAlignment="1">
      <alignment horizontal="center" vertical="center" textRotation="255"/>
    </xf>
    <xf numFmtId="0" fontId="29" fillId="6" borderId="70" xfId="0" applyFont="1" applyFill="1" applyBorder="1" applyAlignment="1">
      <alignment horizontal="center" vertical="center" textRotation="255"/>
    </xf>
    <xf numFmtId="0" fontId="27" fillId="6" borderId="67" xfId="0" applyFont="1" applyFill="1" applyBorder="1" applyAlignment="1">
      <alignment horizontal="center" vertical="center" textRotation="255" wrapText="1"/>
    </xf>
    <xf numFmtId="0" fontId="27" fillId="6" borderId="48" xfId="0" applyFont="1" applyFill="1" applyBorder="1" applyAlignment="1">
      <alignment horizontal="center" vertical="center" textRotation="255" wrapText="1"/>
    </xf>
    <xf numFmtId="0" fontId="29" fillId="3" borderId="46" xfId="0" applyFont="1" applyFill="1" applyBorder="1" applyAlignment="1">
      <alignment horizontal="center" vertical="center" textRotation="255"/>
    </xf>
    <xf numFmtId="0" fontId="29" fillId="3" borderId="45" xfId="0" applyFont="1" applyFill="1" applyBorder="1" applyAlignment="1">
      <alignment horizontal="center" vertical="center" textRotation="255"/>
    </xf>
    <xf numFmtId="0" fontId="29" fillId="3" borderId="43" xfId="0" applyFont="1" applyFill="1" applyBorder="1" applyAlignment="1">
      <alignment horizontal="center" vertical="center" textRotation="255"/>
    </xf>
    <xf numFmtId="0" fontId="30" fillId="0" borderId="0" xfId="0" applyFont="1" applyAlignment="1">
      <alignment horizontal="center" vertical="center"/>
    </xf>
    <xf numFmtId="0" fontId="105" fillId="0" borderId="8" xfId="0" applyFont="1" applyBorder="1" applyAlignment="1">
      <alignment horizontal="center" vertical="center" wrapText="1" shrinkToFit="1"/>
    </xf>
    <xf numFmtId="0" fontId="105" fillId="0" borderId="9" xfId="0" applyFont="1" applyBorder="1" applyAlignment="1">
      <alignment horizontal="center" vertical="center" shrinkToFit="1"/>
    </xf>
    <xf numFmtId="0" fontId="106" fillId="0" borderId="8" xfId="0" applyFont="1" applyBorder="1" applyAlignment="1">
      <alignment vertical="top"/>
    </xf>
    <xf numFmtId="0" fontId="106" fillId="0" borderId="9" xfId="0" applyFont="1" applyBorder="1" applyAlignment="1">
      <alignment vertical="top"/>
    </xf>
    <xf numFmtId="0" fontId="108" fillId="2" borderId="26" xfId="0" applyFont="1" applyFill="1" applyBorder="1" applyAlignment="1">
      <alignment horizontal="center" vertical="center"/>
    </xf>
    <xf numFmtId="0" fontId="108" fillId="2" borderId="69" xfId="0" applyFont="1" applyFill="1" applyBorder="1" applyAlignment="1">
      <alignment horizontal="center" vertical="center"/>
    </xf>
    <xf numFmtId="0" fontId="67" fillId="2" borderId="26" xfId="0" applyFont="1" applyFill="1" applyBorder="1" applyAlignment="1">
      <alignment horizontal="center" vertical="center"/>
    </xf>
    <xf numFmtId="0" fontId="67" fillId="2" borderId="69" xfId="0" applyFont="1" applyFill="1" applyBorder="1" applyAlignment="1">
      <alignment horizontal="center" vertical="center"/>
    </xf>
    <xf numFmtId="0" fontId="105" fillId="0" borderId="29" xfId="0" applyFont="1" applyBorder="1" applyAlignment="1">
      <alignment horizontal="center" vertical="center"/>
    </xf>
    <xf numFmtId="0" fontId="105" fillId="0" borderId="30" xfId="0" applyFont="1" applyBorder="1" applyAlignment="1">
      <alignment horizontal="center" vertical="center"/>
    </xf>
    <xf numFmtId="0" fontId="106" fillId="0" borderId="29" xfId="0" applyFont="1" applyBorder="1" applyAlignment="1">
      <alignment vertical="top"/>
    </xf>
    <xf numFmtId="0" fontId="106" fillId="0" borderId="30" xfId="0" applyFont="1" applyBorder="1" applyAlignment="1">
      <alignment vertical="top"/>
    </xf>
    <xf numFmtId="0" fontId="105" fillId="0" borderId="8" xfId="0" applyFont="1" applyBorder="1" applyAlignment="1">
      <alignment horizontal="center" vertical="center" wrapText="1"/>
    </xf>
    <xf numFmtId="0" fontId="105" fillId="0" borderId="9" xfId="0" applyFont="1" applyBorder="1" applyAlignment="1">
      <alignment horizontal="center" vertical="center"/>
    </xf>
    <xf numFmtId="0" fontId="2" fillId="0" borderId="60" xfId="0" applyFont="1" applyBorder="1" applyAlignment="1">
      <alignment horizontal="center" vertical="center"/>
    </xf>
    <xf numFmtId="0" fontId="2" fillId="0" borderId="39"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48" xfId="0" applyFont="1" applyBorder="1">
      <alignment vertical="center"/>
    </xf>
    <xf numFmtId="0" fontId="2" fillId="0" borderId="47" xfId="0" applyFont="1" applyBorder="1">
      <alignment vertical="center"/>
    </xf>
    <xf numFmtId="0" fontId="64" fillId="0" borderId="0" xfId="0" applyFont="1" applyAlignment="1">
      <alignment vertical="top" wrapText="1"/>
    </xf>
    <xf numFmtId="0" fontId="64" fillId="0" borderId="0" xfId="0" applyFont="1" applyAlignment="1">
      <alignment vertical="top"/>
    </xf>
    <xf numFmtId="0" fontId="2" fillId="0" borderId="27" xfId="0" applyFont="1" applyBorder="1" applyAlignment="1">
      <alignment horizontal="center" vertical="center"/>
    </xf>
    <xf numFmtId="0" fontId="11" fillId="7" borderId="34" xfId="0" applyFont="1" applyFill="1" applyBorder="1" applyAlignment="1">
      <alignment horizontal="center" vertical="center" shrinkToFit="1"/>
    </xf>
    <xf numFmtId="0" fontId="11" fillId="7" borderId="35"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2" fillId="0" borderId="92" xfId="0" applyFont="1" applyBorder="1" applyAlignment="1">
      <alignment horizontal="center" vertical="center"/>
    </xf>
    <xf numFmtId="0" fontId="2" fillId="0" borderId="94" xfId="0" applyFont="1" applyBorder="1" applyAlignment="1">
      <alignment horizontal="center" vertical="center"/>
    </xf>
    <xf numFmtId="0" fontId="2" fillId="0" borderId="93" xfId="0" applyFont="1" applyBorder="1" applyAlignment="1">
      <alignment horizontal="center" vertical="center"/>
    </xf>
    <xf numFmtId="0" fontId="8" fillId="2" borderId="26" xfId="0" applyFont="1" applyFill="1" applyBorder="1" applyAlignment="1">
      <alignment horizontal="center" vertical="center"/>
    </xf>
    <xf numFmtId="0" fontId="8" fillId="2" borderId="69"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horizontal="left" vertical="center" wrapText="1"/>
    </xf>
    <xf numFmtId="0" fontId="2" fillId="0" borderId="36" xfId="0" applyFont="1" applyBorder="1" applyAlignment="1">
      <alignment horizontal="left" vertical="center" wrapText="1"/>
    </xf>
    <xf numFmtId="0" fontId="8" fillId="0" borderId="9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48" fillId="0" borderId="8" xfId="0" applyFont="1" applyBorder="1" applyAlignment="1">
      <alignment vertical="top"/>
    </xf>
    <xf numFmtId="0" fontId="48" fillId="0" borderId="9" xfId="0" applyFont="1" applyBorder="1" applyAlignment="1">
      <alignment vertical="top"/>
    </xf>
    <xf numFmtId="0" fontId="3" fillId="0" borderId="60" xfId="0" applyFont="1" applyBorder="1" applyAlignment="1">
      <alignment horizontal="center" vertical="center"/>
    </xf>
    <xf numFmtId="0" fontId="3" fillId="0" borderId="3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9" fillId="0" borderId="8" xfId="0" applyFont="1" applyBorder="1" applyAlignment="1">
      <alignment vertical="top"/>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41" fillId="0" borderId="0" xfId="0" applyFont="1" applyAlignment="1">
      <alignment vertical="top" wrapText="1"/>
    </xf>
    <xf numFmtId="0" fontId="68" fillId="0" borderId="35" xfId="0" applyFont="1" applyBorder="1" applyAlignment="1">
      <alignment horizontal="center" vertical="center" wrapText="1"/>
    </xf>
    <xf numFmtId="0" fontId="68" fillId="0" borderId="36" xfId="0" applyFont="1" applyBorder="1" applyAlignment="1">
      <alignment horizontal="center" vertical="center" wrapText="1"/>
    </xf>
    <xf numFmtId="0" fontId="12" fillId="0" borderId="0" xfId="0" applyFont="1" applyAlignment="1">
      <alignment vertical="top" wrapText="1"/>
    </xf>
    <xf numFmtId="0" fontId="2" fillId="2" borderId="26" xfId="0" applyFont="1" applyFill="1" applyBorder="1" applyAlignment="1">
      <alignment horizontal="center" vertical="center"/>
    </xf>
    <xf numFmtId="0" fontId="2" fillId="2" borderId="69"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48" fillId="0" borderId="29" xfId="0" applyFont="1" applyBorder="1" applyAlignment="1">
      <alignment vertical="top"/>
    </xf>
    <xf numFmtId="0" fontId="48" fillId="0" borderId="30" xfId="0" applyFont="1" applyBorder="1" applyAlignment="1">
      <alignment vertical="top"/>
    </xf>
    <xf numFmtId="0" fontId="2" fillId="0" borderId="34" xfId="0" applyFont="1" applyBorder="1" applyAlignment="1">
      <alignment horizontal="left" vertical="center" shrinkToFit="1"/>
    </xf>
    <xf numFmtId="0" fontId="2" fillId="0" borderId="95" xfId="0" applyFont="1" applyBorder="1" applyAlignment="1">
      <alignment horizontal="left" vertical="center" shrinkToFit="1"/>
    </xf>
    <xf numFmtId="0" fontId="0" fillId="0" borderId="16" xfId="0" applyBorder="1" applyAlignment="1">
      <alignment horizontal="center" vertical="center"/>
    </xf>
    <xf numFmtId="0" fontId="0" fillId="0" borderId="0" xfId="0" applyAlignment="1">
      <alignment vertical="top"/>
    </xf>
    <xf numFmtId="0" fontId="6" fillId="2" borderId="65" xfId="0" applyFont="1" applyFill="1" applyBorder="1" applyAlignment="1">
      <alignment horizontal="center" vertical="center" shrinkToFit="1"/>
    </xf>
    <xf numFmtId="0" fontId="7" fillId="0" borderId="70" xfId="0" applyFont="1" applyBorder="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68" fillId="0" borderId="91"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9" fillId="0" borderId="8" xfId="0" applyFont="1" applyBorder="1">
      <alignment vertical="center"/>
    </xf>
    <xf numFmtId="0" fontId="19" fillId="0" borderId="9" xfId="0" applyFont="1" applyBorder="1">
      <alignment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9" fillId="0" borderId="0" xfId="0" applyFont="1" applyAlignment="1">
      <alignment horizontal="left" wrapText="1"/>
    </xf>
    <xf numFmtId="0" fontId="0" fillId="0" borderId="0" xfId="0" applyAlignment="1">
      <alignment vertical="center" wrapText="1"/>
    </xf>
    <xf numFmtId="0" fontId="0" fillId="0" borderId="0" xfId="0">
      <alignment vertical="center"/>
    </xf>
    <xf numFmtId="0" fontId="0" fillId="0" borderId="0" xfId="0" applyAlignment="1">
      <alignment vertical="top" wrapText="1"/>
    </xf>
    <xf numFmtId="0" fontId="12"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8" xfId="0" applyFont="1" applyBorder="1">
      <alignment vertical="center"/>
    </xf>
    <xf numFmtId="0" fontId="3" fillId="0" borderId="9" xfId="0" applyFont="1" applyBorder="1">
      <alignment vertical="center"/>
    </xf>
    <xf numFmtId="0" fontId="8" fillId="2" borderId="71" xfId="0" applyFont="1" applyFill="1" applyBorder="1" applyAlignment="1">
      <alignment horizontal="center" vertical="center"/>
    </xf>
    <xf numFmtId="0" fontId="8" fillId="2" borderId="22"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91"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11" fillId="0" borderId="7"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11" fillId="0" borderId="3" xfId="0" applyFont="1" applyBorder="1" applyAlignment="1">
      <alignment horizontal="center" vertical="center"/>
    </xf>
    <xf numFmtId="0" fontId="11" fillId="0" borderId="91" xfId="0" applyFont="1" applyBorder="1" applyAlignment="1">
      <alignment horizontal="center" vertical="center"/>
    </xf>
    <xf numFmtId="0" fontId="2" fillId="0" borderId="36" xfId="0" applyFont="1" applyBorder="1" applyAlignment="1">
      <alignment horizontal="left" vertical="center" shrinkToFit="1"/>
    </xf>
    <xf numFmtId="38" fontId="3" fillId="0" borderId="8" xfId="5" applyFont="1" applyBorder="1" applyAlignment="1">
      <alignment horizontal="center" vertical="center"/>
    </xf>
    <xf numFmtId="38" fontId="3" fillId="0" borderId="9" xfId="5" applyFont="1" applyBorder="1" applyAlignment="1">
      <alignment horizontal="center" vertical="center"/>
    </xf>
    <xf numFmtId="38" fontId="3" fillId="0" borderId="60" xfId="5" applyFont="1" applyBorder="1" applyAlignment="1">
      <alignment horizontal="center" vertical="center"/>
    </xf>
    <xf numFmtId="38" fontId="3" fillId="0" borderId="39" xfId="5" applyFont="1" applyBorder="1" applyAlignment="1">
      <alignment horizontal="center" vertical="center"/>
    </xf>
    <xf numFmtId="38" fontId="3" fillId="0" borderId="91" xfId="5" applyFont="1" applyBorder="1" applyAlignment="1">
      <alignment horizontal="center" vertical="center"/>
    </xf>
    <xf numFmtId="38" fontId="3" fillId="0" borderId="40" xfId="5" applyFont="1" applyBorder="1" applyAlignment="1">
      <alignment horizontal="center" vertical="center"/>
    </xf>
    <xf numFmtId="0" fontId="47" fillId="0" borderId="0" xfId="0" applyFont="1" applyAlignment="1">
      <alignment horizontal="center" vertical="center"/>
    </xf>
    <xf numFmtId="38" fontId="3" fillId="0" borderId="29" xfId="5" applyFont="1" applyBorder="1" applyAlignment="1">
      <alignment horizontal="center" vertical="center"/>
    </xf>
    <xf numFmtId="38" fontId="3" fillId="0" borderId="30" xfId="5" applyFont="1" applyBorder="1" applyAlignment="1">
      <alignment horizontal="center" vertical="center"/>
    </xf>
    <xf numFmtId="5" fontId="11" fillId="0" borderId="91" xfId="0" applyNumberFormat="1" applyFont="1" applyBorder="1" applyAlignment="1">
      <alignment horizontal="center" vertical="center"/>
    </xf>
    <xf numFmtId="5" fontId="11" fillId="0" borderId="40" xfId="0" applyNumberFormat="1" applyFont="1" applyBorder="1" applyAlignment="1">
      <alignment horizontal="center" vertical="center"/>
    </xf>
    <xf numFmtId="5" fontId="11" fillId="0" borderId="8" xfId="0" applyNumberFormat="1" applyFont="1" applyBorder="1" applyAlignment="1">
      <alignment horizontal="center" vertical="center"/>
    </xf>
    <xf numFmtId="5" fontId="11" fillId="0" borderId="9" xfId="0" applyNumberFormat="1" applyFont="1" applyBorder="1" applyAlignment="1">
      <alignment horizontal="center" vertical="center"/>
    </xf>
    <xf numFmtId="5" fontId="11" fillId="0" borderId="29" xfId="0" applyNumberFormat="1" applyFont="1" applyBorder="1" applyAlignment="1">
      <alignment horizontal="center" vertical="center"/>
    </xf>
    <xf numFmtId="5" fontId="11" fillId="0" borderId="30"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horizontal="center" vertical="center"/>
    </xf>
    <xf numFmtId="0" fontId="11" fillId="0" borderId="20" xfId="0" applyFont="1" applyBorder="1" applyAlignment="1">
      <alignment horizontal="center" vertical="center"/>
    </xf>
    <xf numFmtId="0" fontId="11" fillId="0" borderId="29" xfId="0" applyFont="1" applyBorder="1" applyAlignment="1">
      <alignment horizontal="center" vertical="center" wrapText="1"/>
    </xf>
    <xf numFmtId="0" fontId="2" fillId="0" borderId="91"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91"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8" fillId="0" borderId="61" xfId="0" applyFont="1" applyBorder="1" applyAlignment="1">
      <alignment horizontal="center" vertical="center"/>
    </xf>
    <xf numFmtId="0" fontId="8" fillId="0" borderId="109"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left" vertical="center"/>
    </xf>
    <xf numFmtId="0" fontId="3" fillId="0" borderId="120" xfId="0" applyFont="1" applyBorder="1" applyAlignment="1">
      <alignment horizontal="left" vertical="center"/>
    </xf>
    <xf numFmtId="0" fontId="3" fillId="0" borderId="110" xfId="0" applyFont="1" applyBorder="1" applyAlignment="1">
      <alignment horizontal="left" vertical="center"/>
    </xf>
    <xf numFmtId="0" fontId="3" fillId="0" borderId="112" xfId="0" applyFont="1" applyBorder="1" applyAlignment="1">
      <alignment horizontal="left" vertical="center"/>
    </xf>
    <xf numFmtId="38" fontId="3" fillId="0" borderId="72" xfId="5" applyFont="1" applyBorder="1" applyAlignment="1">
      <alignment horizontal="center" vertical="center"/>
    </xf>
    <xf numFmtId="38" fontId="3" fillId="0" borderId="113" xfId="5" applyFont="1" applyBorder="1" applyAlignment="1">
      <alignment horizontal="center" vertical="center"/>
    </xf>
    <xf numFmtId="0" fontId="3" fillId="0" borderId="62" xfId="0" applyFont="1" applyBorder="1" applyAlignment="1">
      <alignment horizontal="center" vertical="center"/>
    </xf>
    <xf numFmtId="0" fontId="3" fillId="0" borderId="114" xfId="0" applyFont="1" applyBorder="1" applyAlignment="1">
      <alignment horizontal="center" vertical="center"/>
    </xf>
    <xf numFmtId="0" fontId="3" fillId="0" borderId="111" xfId="0" applyFont="1" applyBorder="1" applyAlignment="1">
      <alignment horizontal="left" vertical="center"/>
    </xf>
    <xf numFmtId="0" fontId="8"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99" xfId="0" applyFont="1" applyBorder="1" applyAlignment="1">
      <alignment horizontal="left" vertical="center"/>
    </xf>
    <xf numFmtId="0" fontId="3" fillId="0" borderId="100" xfId="0" applyFont="1" applyBorder="1" applyAlignment="1">
      <alignment horizontal="left" vertical="center"/>
    </xf>
    <xf numFmtId="38" fontId="3" fillId="0" borderId="102" xfId="5" applyFont="1" applyBorder="1" applyAlignment="1">
      <alignment horizontal="center" vertical="center"/>
    </xf>
    <xf numFmtId="0" fontId="3" fillId="0" borderId="108" xfId="0" applyFont="1" applyBorder="1" applyAlignment="1">
      <alignment horizontal="center" vertical="center"/>
    </xf>
    <xf numFmtId="0" fontId="2" fillId="0" borderId="95" xfId="0" applyFont="1" applyBorder="1" applyAlignment="1">
      <alignment horizontal="center" vertical="center" wrapText="1"/>
    </xf>
    <xf numFmtId="0" fontId="3" fillId="0" borderId="110" xfId="0" applyFont="1" applyBorder="1" applyAlignment="1">
      <alignment horizontal="center" vertical="center"/>
    </xf>
    <xf numFmtId="0" fontId="3" fillId="0" borderId="112" xfId="0" applyFont="1" applyBorder="1" applyAlignment="1">
      <alignment horizontal="center" vertical="center"/>
    </xf>
    <xf numFmtId="0" fontId="85" fillId="0" borderId="62" xfId="0" applyFont="1" applyBorder="1" applyAlignment="1">
      <alignment horizontal="center" vertical="center"/>
    </xf>
    <xf numFmtId="0" fontId="85" fillId="0" borderId="114" xfId="0" applyFont="1" applyBorder="1" applyAlignment="1">
      <alignment horizontal="center" vertical="center"/>
    </xf>
    <xf numFmtId="0" fontId="83" fillId="0" borderId="108" xfId="0" applyFont="1" applyBorder="1" applyAlignment="1">
      <alignment horizontal="center" vertical="center" textRotation="255"/>
    </xf>
    <xf numFmtId="0" fontId="83" fillId="0" borderId="114" xfId="0" applyFont="1" applyBorder="1" applyAlignment="1">
      <alignment horizontal="center" vertical="center" textRotation="255"/>
    </xf>
    <xf numFmtId="0" fontId="50" fillId="2" borderId="0" xfId="0" applyFont="1" applyFill="1" applyAlignment="1">
      <alignment horizontal="center" vertical="center"/>
    </xf>
    <xf numFmtId="0" fontId="59" fillId="7" borderId="2" xfId="0" applyFont="1" applyFill="1" applyBorder="1" applyAlignment="1">
      <alignment horizontal="center" vertical="center"/>
    </xf>
    <xf numFmtId="0" fontId="50" fillId="0" borderId="0" xfId="0" applyFont="1" applyAlignment="1">
      <alignment horizontal="left" vertical="center"/>
    </xf>
    <xf numFmtId="0" fontId="54" fillId="0" borderId="0" xfId="0" applyFont="1" applyAlignment="1">
      <alignment horizontal="left" vertical="center"/>
    </xf>
    <xf numFmtId="0" fontId="55" fillId="0" borderId="2" xfId="0" applyFont="1" applyBorder="1" applyAlignment="1">
      <alignment horizontal="left" vertical="center"/>
    </xf>
    <xf numFmtId="0" fontId="54" fillId="0" borderId="4" xfId="0" applyFont="1" applyBorder="1" applyAlignment="1">
      <alignment horizontal="center" vertical="center" shrinkToFit="1"/>
    </xf>
    <xf numFmtId="0" fontId="55" fillId="0" borderId="2" xfId="0" applyFont="1" applyBorder="1" applyAlignment="1">
      <alignment horizontal="center" vertical="center"/>
    </xf>
    <xf numFmtId="0" fontId="52" fillId="0" borderId="0" xfId="0" applyFont="1" applyAlignment="1">
      <alignment horizontal="left" vertical="center"/>
    </xf>
    <xf numFmtId="0" fontId="57" fillId="0" borderId="3" xfId="0" applyFont="1" applyBorder="1" applyAlignment="1">
      <alignment horizontal="left" vertical="center" shrinkToFit="1"/>
    </xf>
    <xf numFmtId="0" fontId="54" fillId="7" borderId="4" xfId="0" applyFont="1" applyFill="1" applyBorder="1" applyAlignment="1">
      <alignment horizontal="center" vertical="center" shrinkToFit="1"/>
    </xf>
    <xf numFmtId="0" fontId="54" fillId="0" borderId="3" xfId="0" applyFont="1" applyBorder="1" applyAlignment="1">
      <alignment horizontal="left" vertical="center" shrinkToFit="1"/>
    </xf>
    <xf numFmtId="0" fontId="54" fillId="0" borderId="2" xfId="0" applyFont="1" applyBorder="1" applyAlignment="1">
      <alignment horizontal="left" vertical="center" shrinkToFit="1"/>
    </xf>
    <xf numFmtId="3" fontId="60" fillId="0" borderId="2" xfId="0" applyNumberFormat="1" applyFont="1" applyBorder="1" applyAlignment="1">
      <alignment horizontal="left" vertical="center"/>
    </xf>
    <xf numFmtId="0" fontId="50" fillId="7" borderId="4" xfId="0" applyFont="1" applyFill="1" applyBorder="1" applyAlignment="1">
      <alignment horizontal="center" vertical="center" shrinkToFit="1"/>
    </xf>
    <xf numFmtId="0" fontId="50" fillId="0" borderId="3" xfId="0" applyFont="1" applyBorder="1" applyAlignment="1">
      <alignment horizontal="left" vertical="center" shrinkToFit="1"/>
    </xf>
    <xf numFmtId="0" fontId="50" fillId="0" borderId="2" xfId="0" applyFont="1" applyBorder="1" applyAlignment="1">
      <alignment horizontal="left" vertical="center" shrinkToFit="1"/>
    </xf>
    <xf numFmtId="38" fontId="2" fillId="0" borderId="72" xfId="5" applyFont="1" applyBorder="1" applyAlignment="1">
      <alignment horizontal="center" vertical="center"/>
    </xf>
    <xf numFmtId="38" fontId="2" fillId="0" borderId="113" xfId="5" applyFont="1" applyBorder="1" applyAlignment="1">
      <alignment horizontal="center" vertical="center"/>
    </xf>
    <xf numFmtId="0" fontId="8" fillId="0" borderId="121" xfId="0" applyFont="1" applyBorder="1" applyAlignment="1">
      <alignment horizontal="center" vertical="center"/>
    </xf>
    <xf numFmtId="0" fontId="2" fillId="0" borderId="123"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52" xfId="0" applyFont="1" applyBorder="1" applyAlignment="1">
      <alignment horizontal="center" vertical="center"/>
    </xf>
    <xf numFmtId="0" fontId="2" fillId="0" borderId="28" xfId="0" applyFont="1" applyBorder="1" applyAlignment="1">
      <alignment horizontal="center" vertical="center"/>
    </xf>
    <xf numFmtId="0" fontId="2" fillId="0" borderId="110" xfId="0" applyFont="1" applyBorder="1" applyAlignment="1">
      <alignment horizontal="center" vertical="center"/>
    </xf>
    <xf numFmtId="0" fontId="2" fillId="0" borderId="112" xfId="0" applyFont="1" applyBorder="1" applyAlignment="1">
      <alignment horizontal="center" vertical="center"/>
    </xf>
    <xf numFmtId="38" fontId="2" fillId="0" borderId="51" xfId="5" applyFont="1" applyBorder="1" applyAlignment="1">
      <alignment horizontal="center" vertical="center"/>
    </xf>
    <xf numFmtId="0" fontId="87" fillId="0" borderId="122" xfId="0" applyFont="1" applyBorder="1" applyAlignment="1">
      <alignment horizontal="center" vertical="center"/>
    </xf>
    <xf numFmtId="0" fontId="87" fillId="0" borderId="114" xfId="0" applyFont="1" applyBorder="1" applyAlignment="1">
      <alignment horizontal="center" vertical="center"/>
    </xf>
    <xf numFmtId="38" fontId="2" fillId="0" borderId="102" xfId="5" applyFont="1" applyBorder="1" applyAlignment="1">
      <alignment horizontal="center" vertical="center"/>
    </xf>
    <xf numFmtId="0" fontId="86" fillId="0" borderId="108" xfId="0" applyFont="1" applyBorder="1" applyAlignment="1">
      <alignment horizontal="center" vertical="center" textRotation="255"/>
    </xf>
    <xf numFmtId="0" fontId="86" fillId="0" borderId="122" xfId="0" applyFont="1" applyBorder="1" applyAlignment="1">
      <alignment horizontal="center" vertical="center" textRotation="255"/>
    </xf>
    <xf numFmtId="0" fontId="3" fillId="0" borderId="52" xfId="0" applyFont="1" applyBorder="1" applyAlignment="1">
      <alignment horizontal="left" vertical="center"/>
    </xf>
    <xf numFmtId="0" fontId="3" fillId="0" borderId="0" xfId="0" applyFont="1" applyAlignment="1">
      <alignment horizontal="left" vertical="center"/>
    </xf>
    <xf numFmtId="0" fontId="3" fillId="0" borderId="28" xfId="0" applyFont="1" applyBorder="1" applyAlignment="1">
      <alignment horizontal="left"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87" fillId="0" borderId="62" xfId="0" applyFont="1" applyBorder="1" applyAlignment="1">
      <alignment horizontal="center" vertical="center"/>
    </xf>
    <xf numFmtId="0" fontId="54" fillId="0" borderId="4" xfId="0" applyFont="1" applyBorder="1" applyAlignment="1">
      <alignment horizontal="right" vertical="center" shrinkToFit="1"/>
    </xf>
    <xf numFmtId="0" fontId="54" fillId="0" borderId="0" xfId="0" applyFont="1" applyAlignment="1">
      <alignment horizontal="right" vertical="center"/>
    </xf>
    <xf numFmtId="0" fontId="54" fillId="0" borderId="3" xfId="0" applyFont="1" applyBorder="1" applyAlignment="1">
      <alignment vertical="center" shrinkToFit="1"/>
    </xf>
    <xf numFmtId="0" fontId="60" fillId="0" borderId="2" xfId="0" applyFont="1" applyBorder="1" applyAlignment="1">
      <alignment horizontal="left" vertical="center"/>
    </xf>
    <xf numFmtId="0" fontId="50" fillId="0" borderId="3" xfId="0" applyFont="1" applyBorder="1" applyAlignment="1">
      <alignment vertical="center" shrinkToFit="1"/>
    </xf>
    <xf numFmtId="0" fontId="54" fillId="0" borderId="3" xfId="0" applyFont="1" applyBorder="1" applyAlignment="1">
      <alignment horizontal="center" vertical="center" shrinkToFit="1"/>
    </xf>
    <xf numFmtId="0" fontId="11" fillId="0" borderId="8" xfId="0" applyFont="1" applyBorder="1" applyAlignment="1">
      <alignment horizontal="center" vertical="center" wrapText="1" shrinkToFit="1"/>
    </xf>
    <xf numFmtId="0" fontId="11" fillId="0" borderId="3" xfId="0" applyFont="1" applyBorder="1" applyAlignment="1">
      <alignment horizontal="center" vertical="center" shrinkToFit="1"/>
    </xf>
    <xf numFmtId="0" fontId="68" fillId="0" borderId="35" xfId="0" applyFont="1" applyBorder="1" applyAlignment="1">
      <alignment horizontal="center" vertical="center" shrinkToFit="1"/>
    </xf>
    <xf numFmtId="0" fontId="68" fillId="0" borderId="36" xfId="0" applyFont="1" applyBorder="1" applyAlignment="1">
      <alignment horizontal="center" vertical="center" shrinkToFit="1"/>
    </xf>
    <xf numFmtId="0" fontId="11" fillId="0" borderId="99" xfId="0" applyFont="1" applyBorder="1" applyAlignment="1">
      <alignment horizontal="center" vertical="center" wrapText="1" shrinkToFit="1"/>
    </xf>
    <xf numFmtId="0" fontId="11" fillId="0" borderId="101" xfId="0" applyFont="1" applyBorder="1" applyAlignment="1">
      <alignment horizontal="center" vertical="center" shrinkToFit="1"/>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95" xfId="0" applyFont="1" applyBorder="1" applyAlignment="1">
      <alignment horizontal="center" vertical="center" wrapText="1"/>
    </xf>
    <xf numFmtId="0" fontId="57" fillId="0" borderId="3" xfId="0" applyFont="1" applyBorder="1" applyAlignment="1">
      <alignment horizontal="center" vertical="center" shrinkToFit="1"/>
    </xf>
    <xf numFmtId="0" fontId="52" fillId="0" borderId="0" xfId="0" applyFont="1" applyAlignment="1">
      <alignment horizontal="center" vertical="center"/>
    </xf>
    <xf numFmtId="0" fontId="50" fillId="0" borderId="0" xfId="0" applyFont="1">
      <alignment vertical="center"/>
    </xf>
    <xf numFmtId="0" fontId="19"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top"/>
    </xf>
    <xf numFmtId="0" fontId="54" fillId="0" borderId="4" xfId="0" applyFont="1" applyBorder="1" applyAlignment="1">
      <alignment horizontal="left" vertical="center" shrinkToFit="1"/>
    </xf>
    <xf numFmtId="0" fontId="59" fillId="0" borderId="2" xfId="0" applyFont="1" applyBorder="1" applyAlignment="1">
      <alignment horizontal="center" vertical="center"/>
    </xf>
    <xf numFmtId="38" fontId="55" fillId="0" borderId="2" xfId="5" applyFont="1" applyBorder="1" applyAlignment="1">
      <alignment horizontal="left" vertical="center"/>
    </xf>
    <xf numFmtId="0" fontId="44" fillId="0" borderId="3" xfId="0" applyFont="1" applyBorder="1" applyAlignment="1">
      <alignment horizontal="left" vertical="center"/>
    </xf>
    <xf numFmtId="0" fontId="34" fillId="0" borderId="0" xfId="0" applyFont="1" applyAlignment="1">
      <alignment horizontal="left" vertical="center" wrapText="1"/>
    </xf>
    <xf numFmtId="0" fontId="54" fillId="7" borderId="2" xfId="0" applyFont="1" applyFill="1" applyBorder="1" applyAlignment="1">
      <alignment horizontal="left" vertical="center" shrinkToFit="1"/>
    </xf>
    <xf numFmtId="0" fontId="96" fillId="0" borderId="3" xfId="0" applyFont="1" applyBorder="1" applyAlignment="1">
      <alignment horizontal="left" vertical="center"/>
    </xf>
    <xf numFmtId="0" fontId="2" fillId="2" borderId="71" xfId="0" applyFont="1" applyFill="1" applyBorder="1" applyAlignment="1">
      <alignment horizontal="center" vertical="center"/>
    </xf>
    <xf numFmtId="0" fontId="3" fillId="0" borderId="16" xfId="0" applyFont="1" applyBorder="1" applyAlignment="1">
      <alignment horizontal="left" vertical="center"/>
    </xf>
    <xf numFmtId="0" fontId="3" fillId="0" borderId="52"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pplyAlignment="1">
      <alignment horizontal="center" vertical="center"/>
    </xf>
    <xf numFmtId="0" fontId="3" fillId="0" borderId="111" xfId="0" applyFont="1" applyBorder="1" applyAlignment="1">
      <alignment horizontal="center" vertical="center"/>
    </xf>
    <xf numFmtId="0" fontId="102" fillId="0" borderId="0" xfId="0" applyFont="1" applyAlignment="1">
      <alignment horizontal="left" vertical="center"/>
    </xf>
    <xf numFmtId="0" fontId="2" fillId="0" borderId="0" xfId="0" applyFont="1" applyAlignment="1">
      <alignment horizontal="center" vertical="center"/>
    </xf>
    <xf numFmtId="0" fontId="98" fillId="2" borderId="0" xfId="0" applyFont="1" applyFill="1" applyAlignment="1">
      <alignment horizontal="center" vertical="center"/>
    </xf>
    <xf numFmtId="0" fontId="2" fillId="7" borderId="104" xfId="0" applyFont="1" applyFill="1" applyBorder="1" applyAlignment="1">
      <alignment horizontal="center" vertical="center"/>
    </xf>
    <xf numFmtId="0" fontId="2" fillId="7" borderId="105" xfId="0" applyFont="1" applyFill="1" applyBorder="1" applyAlignment="1">
      <alignment horizontal="center" vertical="center"/>
    </xf>
    <xf numFmtId="0" fontId="2" fillId="7" borderId="106" xfId="0" applyFont="1" applyFill="1" applyBorder="1" applyAlignment="1">
      <alignment horizontal="center" vertical="center"/>
    </xf>
    <xf numFmtId="38" fontId="3" fillId="0" borderId="51" xfId="5" applyFont="1" applyBorder="1" applyAlignment="1">
      <alignment horizontal="center" vertical="center"/>
    </xf>
    <xf numFmtId="0" fontId="3" fillId="0" borderId="101" xfId="0" applyFont="1" applyBorder="1" applyAlignment="1">
      <alignment horizontal="left" vertical="center"/>
    </xf>
    <xf numFmtId="0" fontId="3" fillId="0" borderId="122" xfId="0" applyFont="1" applyBorder="1" applyAlignment="1">
      <alignment horizontal="center" vertical="center"/>
    </xf>
    <xf numFmtId="0" fontId="97" fillId="7" borderId="2" xfId="0" applyFont="1" applyFill="1" applyBorder="1" applyAlignment="1">
      <alignment horizontal="center" vertical="center" shrinkToFit="1"/>
    </xf>
    <xf numFmtId="0" fontId="97" fillId="0" borderId="2" xfId="0" applyFont="1" applyBorder="1" applyAlignment="1">
      <alignment horizontal="left" vertical="center" shrinkToFit="1"/>
    </xf>
    <xf numFmtId="0" fontId="102" fillId="0" borderId="92" xfId="0" applyFont="1" applyBorder="1" applyAlignment="1">
      <alignment horizontal="center" vertical="center"/>
    </xf>
    <xf numFmtId="0" fontId="102" fillId="0" borderId="94" xfId="0" applyFont="1" applyBorder="1" applyAlignment="1">
      <alignment horizontal="center" vertical="center"/>
    </xf>
    <xf numFmtId="0" fontId="102" fillId="0" borderId="93" xfId="0" applyFont="1" applyBorder="1" applyAlignment="1">
      <alignment horizontal="center" vertical="center"/>
    </xf>
    <xf numFmtId="0" fontId="101" fillId="0" borderId="116" xfId="0" applyFont="1" applyBorder="1" applyAlignment="1">
      <alignment horizontal="center" vertical="center"/>
    </xf>
    <xf numFmtId="0" fontId="101" fillId="0" borderId="117" xfId="0" applyFont="1" applyBorder="1" applyAlignment="1">
      <alignment horizontal="center" vertical="center"/>
    </xf>
    <xf numFmtId="0" fontId="101" fillId="0" borderId="118" xfId="0" applyFont="1" applyBorder="1" applyAlignment="1">
      <alignment horizontal="center" vertical="center"/>
    </xf>
    <xf numFmtId="0" fontId="89" fillId="0" borderId="99" xfId="0" applyFont="1" applyBorder="1" applyAlignment="1">
      <alignment horizontal="center" vertical="center"/>
    </xf>
    <xf numFmtId="0" fontId="89" fillId="0" borderId="100" xfId="0" applyFont="1" applyBorder="1" applyAlignment="1">
      <alignment horizontal="center" vertical="center"/>
    </xf>
    <xf numFmtId="0" fontId="89" fillId="0" borderId="110" xfId="0" applyFont="1" applyBorder="1" applyAlignment="1">
      <alignment horizontal="center" vertical="center"/>
    </xf>
    <xf numFmtId="0" fontId="89" fillId="0" borderId="112" xfId="0" applyFont="1" applyBorder="1" applyAlignment="1">
      <alignment horizontal="center" vertical="center"/>
    </xf>
    <xf numFmtId="0" fontId="102" fillId="0" borderId="99" xfId="0" applyFont="1" applyBorder="1" applyAlignment="1">
      <alignment horizontal="left" vertical="center"/>
    </xf>
    <xf numFmtId="0" fontId="102" fillId="0" borderId="101" xfId="0" applyFont="1" applyBorder="1" applyAlignment="1">
      <alignment horizontal="left" vertical="center"/>
    </xf>
    <xf numFmtId="0" fontId="102" fillId="0" borderId="100" xfId="0" applyFont="1" applyBorder="1" applyAlignment="1">
      <alignment horizontal="left" vertical="center"/>
    </xf>
    <xf numFmtId="0" fontId="102" fillId="0" borderId="110" xfId="0" applyFont="1" applyBorder="1" applyAlignment="1">
      <alignment horizontal="left" vertical="center"/>
    </xf>
    <xf numFmtId="0" fontId="102" fillId="0" borderId="111" xfId="0" applyFont="1" applyBorder="1" applyAlignment="1">
      <alignment horizontal="left" vertical="center"/>
    </xf>
    <xf numFmtId="0" fontId="102" fillId="0" borderId="112" xfId="0" applyFont="1" applyBorder="1" applyAlignment="1">
      <alignment horizontal="left" vertical="center"/>
    </xf>
    <xf numFmtId="38" fontId="101" fillId="0" borderId="72" xfId="5" applyFont="1" applyBorder="1" applyAlignment="1">
      <alignment horizontal="center" vertical="center"/>
    </xf>
    <xf numFmtId="38" fontId="101" fillId="0" borderId="113" xfId="5" applyFont="1" applyBorder="1" applyAlignment="1">
      <alignment horizontal="center" vertical="center"/>
    </xf>
    <xf numFmtId="0" fontId="86" fillId="0" borderId="114" xfId="0" applyFont="1" applyBorder="1" applyAlignment="1">
      <alignment horizontal="center" vertical="center" textRotation="255"/>
    </xf>
    <xf numFmtId="0" fontId="101" fillId="0" borderId="110" xfId="0" applyFont="1" applyBorder="1" applyAlignment="1">
      <alignment horizontal="center" vertical="center"/>
    </xf>
    <xf numFmtId="0" fontId="101" fillId="0" borderId="111" xfId="0" applyFont="1" applyBorder="1" applyAlignment="1">
      <alignment horizontal="center" vertical="center"/>
    </xf>
    <xf numFmtId="0" fontId="101" fillId="0" borderId="112" xfId="0" applyFont="1" applyBorder="1" applyAlignment="1">
      <alignment horizontal="center" vertical="center"/>
    </xf>
    <xf numFmtId="0" fontId="101" fillId="0" borderId="103" xfId="0" applyFont="1" applyBorder="1" applyAlignment="1">
      <alignment horizontal="center" vertical="center"/>
    </xf>
    <xf numFmtId="0" fontId="101" fillId="0" borderId="109" xfId="0" applyFont="1" applyBorder="1" applyAlignment="1">
      <alignment horizontal="center" vertical="center"/>
    </xf>
    <xf numFmtId="0" fontId="101" fillId="0" borderId="104" xfId="0" applyFont="1" applyBorder="1" applyAlignment="1">
      <alignment horizontal="center" vertical="center"/>
    </xf>
    <xf numFmtId="0" fontId="101" fillId="0" borderId="105" xfId="0" applyFont="1" applyBorder="1" applyAlignment="1">
      <alignment horizontal="center" vertical="center"/>
    </xf>
    <xf numFmtId="0" fontId="101" fillId="0" borderId="106" xfId="0" applyFont="1" applyBorder="1" applyAlignment="1">
      <alignment horizontal="center" vertical="center"/>
    </xf>
    <xf numFmtId="38" fontId="101" fillId="0" borderId="102" xfId="5" applyFont="1" applyBorder="1" applyAlignment="1">
      <alignment horizontal="center" vertical="center"/>
    </xf>
    <xf numFmtId="0" fontId="101" fillId="0" borderId="52" xfId="0" applyFont="1" applyBorder="1" applyAlignment="1">
      <alignment horizontal="center" vertical="center"/>
    </xf>
    <xf numFmtId="0" fontId="101" fillId="0" borderId="0" xfId="0" applyFont="1" applyAlignment="1">
      <alignment horizontal="center" vertical="center"/>
    </xf>
    <xf numFmtId="0" fontId="101" fillId="0" borderId="28" xfId="0" applyFont="1" applyBorder="1" applyAlignment="1">
      <alignment horizontal="center" vertical="center"/>
    </xf>
    <xf numFmtId="38" fontId="101" fillId="0" borderId="51" xfId="5" applyFont="1" applyBorder="1" applyAlignment="1">
      <alignment horizontal="center" vertical="center"/>
    </xf>
    <xf numFmtId="0" fontId="101" fillId="0" borderId="119" xfId="0" applyFont="1" applyBorder="1" applyAlignment="1">
      <alignment horizontal="left" vertical="center"/>
    </xf>
    <xf numFmtId="0" fontId="101" fillId="0" borderId="120" xfId="0" applyFont="1" applyBorder="1" applyAlignment="1">
      <alignment horizontal="left" vertical="center"/>
    </xf>
    <xf numFmtId="0" fontId="101" fillId="0" borderId="110" xfId="0" applyFont="1" applyBorder="1" applyAlignment="1">
      <alignment horizontal="left" vertical="center"/>
    </xf>
    <xf numFmtId="0" fontId="101" fillId="0" borderId="112" xfId="0" applyFont="1" applyBorder="1" applyAlignment="1">
      <alignment horizontal="left" vertical="center"/>
    </xf>
    <xf numFmtId="0" fontId="102" fillId="0" borderId="119" xfId="0" applyFont="1" applyBorder="1" applyAlignment="1">
      <alignment horizontal="left" vertical="center"/>
    </xf>
    <xf numFmtId="0" fontId="102" fillId="0" borderId="16" xfId="0" applyFont="1" applyBorder="1" applyAlignment="1">
      <alignment horizontal="left" vertical="center"/>
    </xf>
    <xf numFmtId="0" fontId="102" fillId="0" borderId="120" xfId="0" applyFont="1" applyBorder="1" applyAlignment="1">
      <alignment horizontal="left" vertical="center"/>
    </xf>
    <xf numFmtId="0" fontId="103" fillId="0" borderId="62" xfId="0" applyFont="1" applyBorder="1" applyAlignment="1">
      <alignment horizontal="center" vertical="center"/>
    </xf>
    <xf numFmtId="0" fontId="103" fillId="0" borderId="114"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101" fillId="0" borderId="52" xfId="0" applyFont="1" applyBorder="1" applyAlignment="1">
      <alignment horizontal="left" vertical="center"/>
    </xf>
    <xf numFmtId="0" fontId="101" fillId="0" borderId="28" xfId="0" applyFont="1" applyBorder="1" applyAlignment="1">
      <alignment horizontal="left" vertical="center"/>
    </xf>
    <xf numFmtId="0" fontId="102" fillId="0" borderId="52" xfId="0" applyFont="1" applyBorder="1" applyAlignment="1">
      <alignment horizontal="left" vertical="center"/>
    </xf>
    <xf numFmtId="0" fontId="102" fillId="0" borderId="28" xfId="0" applyFont="1" applyBorder="1" applyAlignment="1">
      <alignment horizontal="left" vertical="center"/>
    </xf>
    <xf numFmtId="0" fontId="54" fillId="7" borderId="0" xfId="0" applyFont="1" applyFill="1" applyAlignment="1">
      <alignment horizontal="center" vertical="center" shrinkToFit="1"/>
    </xf>
    <xf numFmtId="0" fontId="50" fillId="0" borderId="3" xfId="0" applyFont="1" applyBorder="1" applyAlignment="1">
      <alignment horizontal="center" vertical="center" shrinkToFit="1"/>
    </xf>
    <xf numFmtId="0" fontId="50" fillId="7" borderId="0" xfId="0" applyFont="1" applyFill="1" applyAlignment="1">
      <alignment horizontal="center" vertical="center" shrinkToFit="1"/>
    </xf>
    <xf numFmtId="0" fontId="25" fillId="0" borderId="0" xfId="4" applyFont="1" applyAlignment="1">
      <alignment horizontal="left"/>
    </xf>
    <xf numFmtId="0" fontId="24" fillId="0" borderId="32" xfId="4" applyFont="1" applyBorder="1" applyAlignment="1">
      <alignment horizontal="left" vertical="top" wrapText="1"/>
    </xf>
    <xf numFmtId="0" fontId="24" fillId="0" borderId="4" xfId="4" applyFont="1" applyBorder="1" applyAlignment="1">
      <alignment horizontal="left" vertical="top" wrapText="1"/>
    </xf>
    <xf numFmtId="0" fontId="24" fillId="0" borderId="31" xfId="4" applyFont="1" applyBorder="1" applyAlignment="1">
      <alignment horizontal="left" vertical="top" wrapText="1"/>
    </xf>
    <xf numFmtId="0" fontId="24" fillId="0" borderId="52" xfId="4" applyFont="1" applyBorder="1" applyAlignment="1">
      <alignment horizontal="left" vertical="top" wrapText="1"/>
    </xf>
    <xf numFmtId="0" fontId="24" fillId="0" borderId="0" xfId="4" applyFont="1" applyAlignment="1">
      <alignment horizontal="left" vertical="top" wrapText="1"/>
    </xf>
    <xf numFmtId="0" fontId="24" fillId="0" borderId="28" xfId="4" applyFont="1" applyBorder="1" applyAlignment="1">
      <alignment horizontal="left" vertical="top" wrapText="1"/>
    </xf>
    <xf numFmtId="0" fontId="72" fillId="4" borderId="49" xfId="4" applyFont="1" applyFill="1" applyBorder="1" applyAlignment="1">
      <alignment horizontal="center" vertical="center" shrinkToFit="1"/>
    </xf>
    <xf numFmtId="0" fontId="23" fillId="5" borderId="14" xfId="4" applyFont="1" applyFill="1" applyBorder="1" applyAlignment="1">
      <alignment horizontal="center" vertical="center" textRotation="255"/>
    </xf>
    <xf numFmtId="0" fontId="23" fillId="5" borderId="51" xfId="4" applyFont="1" applyFill="1" applyBorder="1" applyAlignment="1">
      <alignment horizontal="center" vertical="center" textRotation="255"/>
    </xf>
    <xf numFmtId="0" fontId="24" fillId="0" borderId="19" xfId="4" applyFont="1" applyBorder="1" applyAlignment="1">
      <alignment horizontal="left" vertical="top" wrapText="1"/>
    </xf>
    <xf numFmtId="0" fontId="24" fillId="0" borderId="2" xfId="4" applyFont="1" applyBorder="1" applyAlignment="1">
      <alignment horizontal="left" vertical="top" wrapText="1"/>
    </xf>
    <xf numFmtId="0" fontId="24" fillId="0" borderId="20" xfId="4" applyFont="1" applyBorder="1" applyAlignment="1">
      <alignment horizontal="left" vertical="top" wrapText="1"/>
    </xf>
    <xf numFmtId="0" fontId="75" fillId="0" borderId="2" xfId="4" applyFont="1" applyBorder="1" applyAlignment="1">
      <alignment horizontal="left"/>
    </xf>
    <xf numFmtId="0" fontId="75" fillId="0" borderId="19" xfId="4" applyFont="1" applyBorder="1" applyAlignment="1">
      <alignment horizontal="left"/>
    </xf>
    <xf numFmtId="0" fontId="75" fillId="0" borderId="20" xfId="4" applyFont="1" applyBorder="1" applyAlignment="1">
      <alignment horizontal="left"/>
    </xf>
    <xf numFmtId="0" fontId="70" fillId="0" borderId="2" xfId="4" applyFont="1" applyBorder="1" applyAlignment="1">
      <alignment horizontal="left" vertical="center"/>
    </xf>
    <xf numFmtId="0" fontId="24" fillId="3" borderId="2" xfId="4" applyFont="1" applyFill="1" applyBorder="1" applyAlignment="1">
      <alignment horizontal="center"/>
    </xf>
    <xf numFmtId="0" fontId="72" fillId="4" borderId="1" xfId="4" applyFont="1" applyFill="1" applyBorder="1" applyAlignment="1">
      <alignment horizontal="center" vertical="center" shrinkToFit="1"/>
    </xf>
    <xf numFmtId="0" fontId="72" fillId="4" borderId="8" xfId="4" applyFont="1" applyFill="1" applyBorder="1" applyAlignment="1">
      <alignment horizontal="center" vertical="center" shrinkToFit="1"/>
    </xf>
    <xf numFmtId="0" fontId="72" fillId="4" borderId="50" xfId="4" applyFont="1" applyFill="1" applyBorder="1" applyAlignment="1">
      <alignment horizontal="center" vertical="center" shrinkToFit="1"/>
    </xf>
    <xf numFmtId="0" fontId="25" fillId="0" borderId="6" xfId="4" applyFont="1" applyBorder="1" applyAlignment="1">
      <alignment horizontal="left" vertical="top" wrapText="1"/>
    </xf>
    <xf numFmtId="0" fontId="25" fillId="0" borderId="6" xfId="4" applyFont="1" applyBorder="1" applyAlignment="1">
      <alignment horizontal="left" vertical="top"/>
    </xf>
    <xf numFmtId="0" fontId="25" fillId="0" borderId="1" xfId="4" applyFont="1" applyBorder="1" applyAlignment="1">
      <alignment horizontal="left" vertical="top"/>
    </xf>
    <xf numFmtId="0" fontId="74" fillId="4" borderId="51" xfId="4" applyFont="1" applyFill="1" applyBorder="1" applyAlignment="1">
      <alignment horizontal="center" vertical="center" textRotation="255"/>
    </xf>
    <xf numFmtId="0" fontId="25" fillId="0" borderId="1" xfId="4" applyFont="1" applyBorder="1" applyAlignment="1">
      <alignment horizontal="left" vertical="top" wrapText="1"/>
    </xf>
    <xf numFmtId="0" fontId="25" fillId="0" borderId="52" xfId="4" applyFont="1" applyBorder="1" applyAlignment="1">
      <alignment horizontal="left" vertical="top" wrapText="1"/>
    </xf>
    <xf numFmtId="0" fontId="25" fillId="0" borderId="0" xfId="4" applyFont="1" applyAlignment="1">
      <alignment horizontal="left" vertical="top" wrapText="1"/>
    </xf>
    <xf numFmtId="0" fontId="25" fillId="0" borderId="28" xfId="4" applyFont="1" applyBorder="1" applyAlignment="1">
      <alignment horizontal="left" vertical="top" wrapText="1"/>
    </xf>
    <xf numFmtId="0" fontId="25" fillId="0" borderId="19" xfId="4" applyFont="1" applyBorder="1" applyAlignment="1">
      <alignment horizontal="left" vertical="top" wrapText="1"/>
    </xf>
    <xf numFmtId="0" fontId="25" fillId="0" borderId="2" xfId="4" applyFont="1" applyBorder="1" applyAlignment="1">
      <alignment horizontal="left" vertical="top" wrapText="1"/>
    </xf>
    <xf numFmtId="0" fontId="25" fillId="0" borderId="20" xfId="4" applyFont="1" applyBorder="1" applyAlignment="1">
      <alignment horizontal="left" vertical="top" wrapText="1"/>
    </xf>
    <xf numFmtId="0" fontId="24" fillId="8" borderId="32" xfId="4" applyFont="1" applyFill="1" applyBorder="1" applyAlignment="1">
      <alignment horizontal="left" vertical="top" wrapText="1"/>
    </xf>
    <xf numFmtId="0" fontId="24" fillId="8" borderId="4" xfId="4" applyFont="1" applyFill="1" applyBorder="1" applyAlignment="1">
      <alignment horizontal="left" vertical="top" wrapText="1"/>
    </xf>
    <xf numFmtId="0" fontId="24" fillId="8" borderId="31" xfId="4" applyFont="1" applyFill="1" applyBorder="1" applyAlignment="1">
      <alignment horizontal="left" vertical="top" wrapText="1"/>
    </xf>
    <xf numFmtId="0" fontId="24" fillId="8" borderId="52" xfId="4" applyFont="1" applyFill="1" applyBorder="1" applyAlignment="1">
      <alignment horizontal="left" vertical="top" wrapText="1"/>
    </xf>
    <xf numFmtId="0" fontId="24" fillId="8" borderId="0" xfId="4" applyFont="1" applyFill="1" applyAlignment="1">
      <alignment horizontal="left" vertical="top" wrapText="1"/>
    </xf>
    <xf numFmtId="0" fontId="24" fillId="8" borderId="28" xfId="4" applyFont="1" applyFill="1" applyBorder="1" applyAlignment="1">
      <alignment horizontal="left" vertical="top" wrapText="1"/>
    </xf>
    <xf numFmtId="0" fontId="24" fillId="8" borderId="19" xfId="4" applyFont="1" applyFill="1" applyBorder="1" applyAlignment="1">
      <alignment horizontal="left" vertical="top" wrapText="1"/>
    </xf>
    <xf numFmtId="0" fontId="24" fillId="8" borderId="2" xfId="4" applyFont="1" applyFill="1" applyBorder="1" applyAlignment="1">
      <alignment horizontal="left" vertical="top" wrapText="1"/>
    </xf>
    <xf numFmtId="0" fontId="24" fillId="8" borderId="20" xfId="4" applyFont="1" applyFill="1" applyBorder="1" applyAlignment="1">
      <alignment horizontal="left" vertical="top" wrapText="1"/>
    </xf>
    <xf numFmtId="0" fontId="24" fillId="8" borderId="14" xfId="4" applyFont="1" applyFill="1" applyBorder="1" applyAlignment="1">
      <alignment horizontal="left" vertical="top" wrapText="1"/>
    </xf>
    <xf numFmtId="0" fontId="24" fillId="8" borderId="51" xfId="4" applyFont="1" applyFill="1" applyBorder="1" applyAlignment="1">
      <alignment horizontal="left" vertical="top" wrapText="1"/>
    </xf>
    <xf numFmtId="0" fontId="25" fillId="0" borderId="84" xfId="4" applyFont="1" applyBorder="1" applyAlignment="1">
      <alignment horizontal="left" vertical="top" wrapText="1"/>
    </xf>
    <xf numFmtId="0" fontId="25" fillId="0" borderId="85" xfId="4" applyFont="1" applyBorder="1" applyAlignment="1">
      <alignment horizontal="left" vertical="top" wrapText="1"/>
    </xf>
    <xf numFmtId="0" fontId="25" fillId="0" borderId="86" xfId="4" applyFont="1" applyBorder="1" applyAlignment="1">
      <alignment horizontal="left" vertical="top" wrapText="1"/>
    </xf>
    <xf numFmtId="0" fontId="24" fillId="8" borderId="19" xfId="4" applyFont="1" applyFill="1" applyBorder="1" applyAlignment="1">
      <alignment horizontal="center" vertical="top" wrapText="1"/>
    </xf>
    <xf numFmtId="0" fontId="24" fillId="8" borderId="2" xfId="4" applyFont="1" applyFill="1" applyBorder="1" applyAlignment="1">
      <alignment horizontal="center" vertical="top" wrapText="1"/>
    </xf>
    <xf numFmtId="0" fontId="24" fillId="8" borderId="20" xfId="4" applyFont="1" applyFill="1" applyBorder="1" applyAlignment="1">
      <alignment horizontal="center" vertical="top" wrapText="1"/>
    </xf>
    <xf numFmtId="0" fontId="23" fillId="4" borderId="50" xfId="4" applyFont="1" applyFill="1" applyBorder="1" applyAlignment="1">
      <alignment horizontal="center" vertical="center" shrinkToFit="1"/>
    </xf>
    <xf numFmtId="0" fontId="23" fillId="4" borderId="3" xfId="4" applyFont="1" applyFill="1" applyBorder="1" applyAlignment="1">
      <alignment horizontal="center" vertical="center" shrinkToFit="1"/>
    </xf>
    <xf numFmtId="0" fontId="23" fillId="4" borderId="83" xfId="4" applyFont="1" applyFill="1" applyBorder="1" applyAlignment="1">
      <alignment horizontal="center" vertical="center" shrinkToFit="1"/>
    </xf>
    <xf numFmtId="0" fontId="23" fillId="4" borderId="1" xfId="4" applyFont="1" applyFill="1" applyBorder="1" applyAlignment="1">
      <alignment horizontal="center" vertical="center" shrinkToFit="1"/>
    </xf>
    <xf numFmtId="0" fontId="23" fillId="4" borderId="49" xfId="4" applyFont="1" applyFill="1" applyBorder="1" applyAlignment="1">
      <alignment horizontal="center" vertical="center" shrinkToFit="1"/>
    </xf>
    <xf numFmtId="0" fontId="76" fillId="0" borderId="2" xfId="4" applyFont="1" applyBorder="1" applyAlignment="1">
      <alignment horizontal="left" vertical="center"/>
    </xf>
  </cellXfs>
  <cellStyles count="6">
    <cellStyle name="桁区切り" xfId="5" builtinId="6"/>
    <cellStyle name="桁区切り 2" xfId="3" xr:uid="{47C5D8F4-12B1-4C87-820A-9BA3225A3A73}"/>
    <cellStyle name="標準" xfId="0" builtinId="0"/>
    <cellStyle name="標準 2" xfId="1" xr:uid="{88A47AF6-6956-4917-B22D-A37ECC397412}"/>
    <cellStyle name="標準 7" xfId="4" xr:uid="{15F4DE38-581F-4897-B779-838291435B82}"/>
    <cellStyle name="標準 8" xfId="2" xr:uid="{989F9082-D294-484E-AE75-999A38983227}"/>
  </cellStyles>
  <dxfs count="0"/>
  <tableStyles count="0" defaultTableStyle="TableStyleMedium2" defaultPivotStyle="PivotStyleLight16"/>
  <colors>
    <mruColors>
      <color rgb="FFFFFFCC"/>
      <color rgb="FFFF0000"/>
      <color rgb="FF008000"/>
      <color rgb="FF0000FF"/>
      <color rgb="FFFF9966"/>
      <color rgb="FFCC00CC"/>
      <color rgb="FF990000"/>
      <color rgb="FF00CC00"/>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2</xdr:row>
      <xdr:rowOff>60960</xdr:rowOff>
    </xdr:from>
    <xdr:to>
      <xdr:col>10</xdr:col>
      <xdr:colOff>579120</xdr:colOff>
      <xdr:row>55</xdr:row>
      <xdr:rowOff>16934</xdr:rowOff>
    </xdr:to>
    <xdr:pic>
      <xdr:nvPicPr>
        <xdr:cNvPr id="2" name="図 1">
          <a:extLst>
            <a:ext uri="{FF2B5EF4-FFF2-40B4-BE49-F238E27FC236}">
              <a16:creationId xmlns:a16="http://schemas.microsoft.com/office/drawing/2014/main" id="{F4A28B83-4093-1FA4-DA7A-B582FBB128FC}"/>
            </a:ext>
          </a:extLst>
        </xdr:cNvPr>
        <xdr:cNvPicPr>
          <a:picLocks noChangeAspect="1"/>
        </xdr:cNvPicPr>
      </xdr:nvPicPr>
      <xdr:blipFill rotWithShape="1">
        <a:blip xmlns:r="http://schemas.openxmlformats.org/officeDocument/2006/relationships" r:embed="rId1"/>
        <a:srcRect t="620"/>
        <a:stretch/>
      </xdr:blipFill>
      <xdr:spPr>
        <a:xfrm>
          <a:off x="222673" y="475827"/>
          <a:ext cx="6003714" cy="8930640"/>
        </a:xfrm>
        <a:prstGeom prst="rect">
          <a:avLst/>
        </a:prstGeom>
      </xdr:spPr>
    </xdr:pic>
    <xdr:clientData/>
  </xdr:twoCellAnchor>
  <xdr:twoCellAnchor editAs="oneCell">
    <xdr:from>
      <xdr:col>1</xdr:col>
      <xdr:colOff>594360</xdr:colOff>
      <xdr:row>55</xdr:row>
      <xdr:rowOff>33867</xdr:rowOff>
    </xdr:from>
    <xdr:to>
      <xdr:col>10</xdr:col>
      <xdr:colOff>411480</xdr:colOff>
      <xdr:row>60</xdr:row>
      <xdr:rowOff>123613</xdr:rowOff>
    </xdr:to>
    <xdr:pic>
      <xdr:nvPicPr>
        <xdr:cNvPr id="3" name="図 2">
          <a:extLst>
            <a:ext uri="{FF2B5EF4-FFF2-40B4-BE49-F238E27FC236}">
              <a16:creationId xmlns:a16="http://schemas.microsoft.com/office/drawing/2014/main" id="{000DC8FF-FAC8-D9FB-1EF4-06AE66219574}"/>
            </a:ext>
          </a:extLst>
        </xdr:cNvPr>
        <xdr:cNvPicPr>
          <a:picLocks noChangeAspect="1"/>
        </xdr:cNvPicPr>
      </xdr:nvPicPr>
      <xdr:blipFill rotWithShape="1">
        <a:blip xmlns:r="http://schemas.openxmlformats.org/officeDocument/2006/relationships" r:embed="rId2"/>
        <a:srcRect l="5621" r="2092" b="91365"/>
        <a:stretch/>
      </xdr:blipFill>
      <xdr:spPr>
        <a:xfrm>
          <a:off x="687493" y="9423400"/>
          <a:ext cx="5371254" cy="936413"/>
        </a:xfrm>
        <a:prstGeom prst="rect">
          <a:avLst/>
        </a:prstGeom>
      </xdr:spPr>
    </xdr:pic>
    <xdr:clientData/>
  </xdr:twoCellAnchor>
  <xdr:twoCellAnchor editAs="oneCell">
    <xdr:from>
      <xdr:col>1</xdr:col>
      <xdr:colOff>83820</xdr:colOff>
      <xdr:row>127</xdr:row>
      <xdr:rowOff>152400</xdr:rowOff>
    </xdr:from>
    <xdr:to>
      <xdr:col>11</xdr:col>
      <xdr:colOff>22860</xdr:colOff>
      <xdr:row>181</xdr:row>
      <xdr:rowOff>16933</xdr:rowOff>
    </xdr:to>
    <xdr:pic>
      <xdr:nvPicPr>
        <xdr:cNvPr id="4" name="図 3">
          <a:extLst>
            <a:ext uri="{FF2B5EF4-FFF2-40B4-BE49-F238E27FC236}">
              <a16:creationId xmlns:a16="http://schemas.microsoft.com/office/drawing/2014/main" id="{F23ABD90-E658-CBF8-5BD7-77B4B766885C}"/>
            </a:ext>
          </a:extLst>
        </xdr:cNvPr>
        <xdr:cNvPicPr>
          <a:picLocks noChangeAspect="1"/>
        </xdr:cNvPicPr>
      </xdr:nvPicPr>
      <xdr:blipFill>
        <a:blip xmlns:r="http://schemas.openxmlformats.org/officeDocument/2006/relationships" r:embed="rId3"/>
        <a:stretch>
          <a:fillRect/>
        </a:stretch>
      </xdr:blipFill>
      <xdr:spPr>
        <a:xfrm>
          <a:off x="176953" y="21767800"/>
          <a:ext cx="6102774" cy="9008533"/>
        </a:xfrm>
        <a:prstGeom prst="rect">
          <a:avLst/>
        </a:prstGeom>
      </xdr:spPr>
    </xdr:pic>
    <xdr:clientData/>
  </xdr:twoCellAnchor>
  <xdr:twoCellAnchor editAs="oneCell">
    <xdr:from>
      <xdr:col>1</xdr:col>
      <xdr:colOff>30480</xdr:colOff>
      <xdr:row>65</xdr:row>
      <xdr:rowOff>137159</xdr:rowOff>
    </xdr:from>
    <xdr:to>
      <xdr:col>11</xdr:col>
      <xdr:colOff>30480</xdr:colOff>
      <xdr:row>119</xdr:row>
      <xdr:rowOff>42333</xdr:rowOff>
    </xdr:to>
    <xdr:pic>
      <xdr:nvPicPr>
        <xdr:cNvPr id="5" name="図 4">
          <a:extLst>
            <a:ext uri="{FF2B5EF4-FFF2-40B4-BE49-F238E27FC236}">
              <a16:creationId xmlns:a16="http://schemas.microsoft.com/office/drawing/2014/main" id="{981BD8E8-6E5E-98B8-AFAA-C21A7AE38F79}"/>
            </a:ext>
          </a:extLst>
        </xdr:cNvPr>
        <xdr:cNvPicPr>
          <a:picLocks noChangeAspect="1"/>
        </xdr:cNvPicPr>
      </xdr:nvPicPr>
      <xdr:blipFill rotWithShape="1">
        <a:blip xmlns:r="http://schemas.openxmlformats.org/officeDocument/2006/relationships" r:embed="rId4"/>
        <a:srcRect t="8472"/>
        <a:stretch/>
      </xdr:blipFill>
      <xdr:spPr>
        <a:xfrm>
          <a:off x="123613" y="11220026"/>
          <a:ext cx="6163734" cy="90491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227981</xdr:colOff>
      <xdr:row>7</xdr:row>
      <xdr:rowOff>57026</xdr:rowOff>
    </xdr:from>
    <xdr:to>
      <xdr:col>11</xdr:col>
      <xdr:colOff>796636</xdr:colOff>
      <xdr:row>7</xdr:row>
      <xdr:rowOff>625681</xdr:rowOff>
    </xdr:to>
    <xdr:sp macro="" textlink="">
      <xdr:nvSpPr>
        <xdr:cNvPr id="2" name="楕円 1">
          <a:extLst>
            <a:ext uri="{FF2B5EF4-FFF2-40B4-BE49-F238E27FC236}">
              <a16:creationId xmlns:a16="http://schemas.microsoft.com/office/drawing/2014/main" id="{5519C241-BDCD-4291-B208-9A5EE0FC77F7}"/>
            </a:ext>
          </a:extLst>
        </xdr:cNvPr>
        <xdr:cNvSpPr/>
      </xdr:nvSpPr>
      <xdr:spPr>
        <a:xfrm>
          <a:off x="9675049" y="2758662"/>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227981</xdr:colOff>
      <xdr:row>8</xdr:row>
      <xdr:rowOff>64324</xdr:rowOff>
    </xdr:from>
    <xdr:to>
      <xdr:col>11</xdr:col>
      <xdr:colOff>796636</xdr:colOff>
      <xdr:row>8</xdr:row>
      <xdr:rowOff>632979</xdr:rowOff>
    </xdr:to>
    <xdr:sp macro="" textlink="">
      <xdr:nvSpPr>
        <xdr:cNvPr id="3" name="楕円 2">
          <a:extLst>
            <a:ext uri="{FF2B5EF4-FFF2-40B4-BE49-F238E27FC236}">
              <a16:creationId xmlns:a16="http://schemas.microsoft.com/office/drawing/2014/main" id="{97816409-F6AA-4396-A976-2DDE2631BD50}"/>
            </a:ext>
          </a:extLst>
        </xdr:cNvPr>
        <xdr:cNvSpPr/>
      </xdr:nvSpPr>
      <xdr:spPr>
        <a:xfrm>
          <a:off x="9675049" y="3432710"/>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227981</xdr:colOff>
      <xdr:row>9</xdr:row>
      <xdr:rowOff>66551</xdr:rowOff>
    </xdr:from>
    <xdr:to>
      <xdr:col>11</xdr:col>
      <xdr:colOff>796636</xdr:colOff>
      <xdr:row>9</xdr:row>
      <xdr:rowOff>635206</xdr:rowOff>
    </xdr:to>
    <xdr:sp macro="" textlink="">
      <xdr:nvSpPr>
        <xdr:cNvPr id="4" name="楕円 3">
          <a:extLst>
            <a:ext uri="{FF2B5EF4-FFF2-40B4-BE49-F238E27FC236}">
              <a16:creationId xmlns:a16="http://schemas.microsoft.com/office/drawing/2014/main" id="{B268D85D-ED82-47D6-8EE3-3FFBBF814E12}"/>
            </a:ext>
          </a:extLst>
        </xdr:cNvPr>
        <xdr:cNvSpPr/>
      </xdr:nvSpPr>
      <xdr:spPr>
        <a:xfrm>
          <a:off x="9675049" y="4101687"/>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224765</xdr:colOff>
      <xdr:row>10</xdr:row>
      <xdr:rowOff>66056</xdr:rowOff>
    </xdr:from>
    <xdr:to>
      <xdr:col>11</xdr:col>
      <xdr:colOff>793420</xdr:colOff>
      <xdr:row>10</xdr:row>
      <xdr:rowOff>634711</xdr:rowOff>
    </xdr:to>
    <xdr:sp macro="" textlink="">
      <xdr:nvSpPr>
        <xdr:cNvPr id="5" name="楕円 4">
          <a:extLst>
            <a:ext uri="{FF2B5EF4-FFF2-40B4-BE49-F238E27FC236}">
              <a16:creationId xmlns:a16="http://schemas.microsoft.com/office/drawing/2014/main" id="{26985AFB-1ECC-4CF1-A60F-0FE90A43F3B0}"/>
            </a:ext>
          </a:extLst>
        </xdr:cNvPr>
        <xdr:cNvSpPr/>
      </xdr:nvSpPr>
      <xdr:spPr>
        <a:xfrm>
          <a:off x="9671833" y="4767942"/>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227981</xdr:colOff>
      <xdr:row>11</xdr:row>
      <xdr:rowOff>57026</xdr:rowOff>
    </xdr:from>
    <xdr:to>
      <xdr:col>11</xdr:col>
      <xdr:colOff>796636</xdr:colOff>
      <xdr:row>11</xdr:row>
      <xdr:rowOff>625681</xdr:rowOff>
    </xdr:to>
    <xdr:sp macro="" textlink="">
      <xdr:nvSpPr>
        <xdr:cNvPr id="6" name="楕円 5">
          <a:extLst>
            <a:ext uri="{FF2B5EF4-FFF2-40B4-BE49-F238E27FC236}">
              <a16:creationId xmlns:a16="http://schemas.microsoft.com/office/drawing/2014/main" id="{E9B01D0A-5D6B-4262-B1F2-5591D887D665}"/>
            </a:ext>
          </a:extLst>
        </xdr:cNvPr>
        <xdr:cNvSpPr/>
      </xdr:nvSpPr>
      <xdr:spPr>
        <a:xfrm>
          <a:off x="9675049" y="5425662"/>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232063</xdr:colOff>
      <xdr:row>12</xdr:row>
      <xdr:rowOff>65190</xdr:rowOff>
    </xdr:from>
    <xdr:to>
      <xdr:col>11</xdr:col>
      <xdr:colOff>800718</xdr:colOff>
      <xdr:row>12</xdr:row>
      <xdr:rowOff>633845</xdr:rowOff>
    </xdr:to>
    <xdr:sp macro="" textlink="">
      <xdr:nvSpPr>
        <xdr:cNvPr id="7" name="楕円 6">
          <a:extLst>
            <a:ext uri="{FF2B5EF4-FFF2-40B4-BE49-F238E27FC236}">
              <a16:creationId xmlns:a16="http://schemas.microsoft.com/office/drawing/2014/main" id="{329CB097-08DD-4186-B37A-051D5FF5EE7F}"/>
            </a:ext>
          </a:extLst>
        </xdr:cNvPr>
        <xdr:cNvSpPr/>
      </xdr:nvSpPr>
      <xdr:spPr>
        <a:xfrm>
          <a:off x="9679131" y="6100576"/>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227981</xdr:colOff>
      <xdr:row>13</xdr:row>
      <xdr:rowOff>65685</xdr:rowOff>
    </xdr:from>
    <xdr:to>
      <xdr:col>11</xdr:col>
      <xdr:colOff>796636</xdr:colOff>
      <xdr:row>13</xdr:row>
      <xdr:rowOff>634340</xdr:rowOff>
    </xdr:to>
    <xdr:sp macro="" textlink="">
      <xdr:nvSpPr>
        <xdr:cNvPr id="14" name="楕円 13">
          <a:extLst>
            <a:ext uri="{FF2B5EF4-FFF2-40B4-BE49-F238E27FC236}">
              <a16:creationId xmlns:a16="http://schemas.microsoft.com/office/drawing/2014/main" id="{0C538AE9-DA72-4537-ABD2-CB8162CF10BC}"/>
            </a:ext>
          </a:extLst>
        </xdr:cNvPr>
        <xdr:cNvSpPr/>
      </xdr:nvSpPr>
      <xdr:spPr>
        <a:xfrm>
          <a:off x="9675049" y="6767821"/>
          <a:ext cx="568655" cy="5686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250371</xdr:colOff>
      <xdr:row>15</xdr:row>
      <xdr:rowOff>644298</xdr:rowOff>
    </xdr:from>
    <xdr:to>
      <xdr:col>11</xdr:col>
      <xdr:colOff>979714</xdr:colOff>
      <xdr:row>18</xdr:row>
      <xdr:rowOff>87086</xdr:rowOff>
    </xdr:to>
    <xdr:sp macro="" textlink="">
      <xdr:nvSpPr>
        <xdr:cNvPr id="17" name="吹き出し: 角を丸めた四角形 16">
          <a:extLst>
            <a:ext uri="{FF2B5EF4-FFF2-40B4-BE49-F238E27FC236}">
              <a16:creationId xmlns:a16="http://schemas.microsoft.com/office/drawing/2014/main" id="{186E5FAD-33D9-45C1-951E-4CBF69ABBFFA}"/>
            </a:ext>
          </a:extLst>
        </xdr:cNvPr>
        <xdr:cNvSpPr/>
      </xdr:nvSpPr>
      <xdr:spPr>
        <a:xfrm>
          <a:off x="5562600" y="8623527"/>
          <a:ext cx="4005943" cy="143487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10</xdr:col>
      <xdr:colOff>180975</xdr:colOff>
      <xdr:row>0</xdr:row>
      <xdr:rowOff>36739</xdr:rowOff>
    </xdr:from>
    <xdr:to>
      <xdr:col>11</xdr:col>
      <xdr:colOff>922564</xdr:colOff>
      <xdr:row>2</xdr:row>
      <xdr:rowOff>102733</xdr:rowOff>
    </xdr:to>
    <xdr:sp macro="" textlink="">
      <xdr:nvSpPr>
        <xdr:cNvPr id="18" name="四角形: 角を丸くする 17">
          <a:extLst>
            <a:ext uri="{FF2B5EF4-FFF2-40B4-BE49-F238E27FC236}">
              <a16:creationId xmlns:a16="http://schemas.microsoft.com/office/drawing/2014/main" id="{E1E94F9A-DE56-429A-9F90-9206185026EF}"/>
            </a:ext>
          </a:extLst>
        </xdr:cNvPr>
        <xdr:cNvSpPr/>
      </xdr:nvSpPr>
      <xdr:spPr>
        <a:xfrm>
          <a:off x="7594146" y="36739"/>
          <a:ext cx="1917247" cy="414337"/>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639536</xdr:colOff>
      <xdr:row>15</xdr:row>
      <xdr:rowOff>574222</xdr:rowOff>
    </xdr:from>
    <xdr:to>
      <xdr:col>5</xdr:col>
      <xdr:colOff>525236</xdr:colOff>
      <xdr:row>16</xdr:row>
      <xdr:rowOff>520120</xdr:rowOff>
    </xdr:to>
    <xdr:sp macro="" textlink="">
      <xdr:nvSpPr>
        <xdr:cNvPr id="8" name="吹き出し: 角を丸めた四角形 7">
          <a:extLst>
            <a:ext uri="{FF2B5EF4-FFF2-40B4-BE49-F238E27FC236}">
              <a16:creationId xmlns:a16="http://schemas.microsoft.com/office/drawing/2014/main" id="{5DFD81DD-706A-4320-B31F-77C558A7F981}"/>
            </a:ext>
          </a:extLst>
        </xdr:cNvPr>
        <xdr:cNvSpPr/>
      </xdr:nvSpPr>
      <xdr:spPr>
        <a:xfrm>
          <a:off x="1967593" y="8553451"/>
          <a:ext cx="1507672" cy="609926"/>
        </a:xfrm>
        <a:prstGeom prst="wedgeRoundRectCallout">
          <a:avLst>
            <a:gd name="adj1" fmla="val -321"/>
            <a:gd name="adj2" fmla="val -175151"/>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自筆で記入</a:t>
          </a:r>
          <a:endParaRPr lang="ja-JP" altLang="ja-JP" sz="1400">
            <a:solidFill>
              <a:srgbClr val="FF0000"/>
            </a:solidFill>
            <a:effectLst/>
          </a:endParaRPr>
        </a:p>
        <a:p>
          <a:pPr algn="l"/>
          <a:endParaRPr kumimoji="1" lang="ja-JP" altLang="en-US" sz="1400">
            <a:solidFill>
              <a:srgbClr val="FF0000"/>
            </a:solidFill>
          </a:endParaRPr>
        </a:p>
      </xdr:txBody>
    </xdr:sp>
    <xdr:clientData/>
  </xdr:twoCellAnchor>
  <xdr:twoCellAnchor>
    <xdr:from>
      <xdr:col>11</xdr:col>
      <xdr:colOff>130628</xdr:colOff>
      <xdr:row>14</xdr:row>
      <xdr:rowOff>130629</xdr:rowOff>
    </xdr:from>
    <xdr:to>
      <xdr:col>11</xdr:col>
      <xdr:colOff>990600</xdr:colOff>
      <xdr:row>14</xdr:row>
      <xdr:rowOff>609600</xdr:rowOff>
    </xdr:to>
    <xdr:sp macro="" textlink="">
      <xdr:nvSpPr>
        <xdr:cNvPr id="10" name="フリーフォーム: 図形 9">
          <a:extLst>
            <a:ext uri="{FF2B5EF4-FFF2-40B4-BE49-F238E27FC236}">
              <a16:creationId xmlns:a16="http://schemas.microsoft.com/office/drawing/2014/main" id="{B8583B69-75C4-95FE-37DD-E7DCF1D9968A}"/>
            </a:ext>
          </a:extLst>
        </xdr:cNvPr>
        <xdr:cNvSpPr/>
      </xdr:nvSpPr>
      <xdr:spPr>
        <a:xfrm>
          <a:off x="8719457" y="7445829"/>
          <a:ext cx="859972" cy="478971"/>
        </a:xfrm>
        <a:custGeom>
          <a:avLst/>
          <a:gdLst>
            <a:gd name="connsiteX0" fmla="*/ 402772 w 859972"/>
            <a:gd name="connsiteY0" fmla="*/ 435428 h 478971"/>
            <a:gd name="connsiteX1" fmla="*/ 402772 w 859972"/>
            <a:gd name="connsiteY1" fmla="*/ 435428 h 478971"/>
            <a:gd name="connsiteX2" fmla="*/ 261257 w 859972"/>
            <a:gd name="connsiteY2" fmla="*/ 457200 h 478971"/>
            <a:gd name="connsiteX3" fmla="*/ 228600 w 859972"/>
            <a:gd name="connsiteY3" fmla="*/ 435428 h 478971"/>
            <a:gd name="connsiteX4" fmla="*/ 185057 w 859972"/>
            <a:gd name="connsiteY4" fmla="*/ 424542 h 478971"/>
            <a:gd name="connsiteX5" fmla="*/ 152400 w 859972"/>
            <a:gd name="connsiteY5" fmla="*/ 402771 h 478971"/>
            <a:gd name="connsiteX6" fmla="*/ 119743 w 859972"/>
            <a:gd name="connsiteY6" fmla="*/ 391885 h 478971"/>
            <a:gd name="connsiteX7" fmla="*/ 43543 w 859972"/>
            <a:gd name="connsiteY7" fmla="*/ 326571 h 478971"/>
            <a:gd name="connsiteX8" fmla="*/ 21772 w 859972"/>
            <a:gd name="connsiteY8" fmla="*/ 293914 h 478971"/>
            <a:gd name="connsiteX9" fmla="*/ 10886 w 859972"/>
            <a:gd name="connsiteY9" fmla="*/ 250371 h 478971"/>
            <a:gd name="connsiteX10" fmla="*/ 0 w 859972"/>
            <a:gd name="connsiteY10" fmla="*/ 217714 h 478971"/>
            <a:gd name="connsiteX11" fmla="*/ 54429 w 859972"/>
            <a:gd name="connsiteY11" fmla="*/ 87085 h 478971"/>
            <a:gd name="connsiteX12" fmla="*/ 87086 w 859972"/>
            <a:gd name="connsiteY12" fmla="*/ 65314 h 478971"/>
            <a:gd name="connsiteX13" fmla="*/ 108857 w 859972"/>
            <a:gd name="connsiteY13" fmla="*/ 43542 h 478971"/>
            <a:gd name="connsiteX14" fmla="*/ 195943 w 859972"/>
            <a:gd name="connsiteY14" fmla="*/ 21771 h 478971"/>
            <a:gd name="connsiteX15" fmla="*/ 511629 w 859972"/>
            <a:gd name="connsiteY15" fmla="*/ 0 h 478971"/>
            <a:gd name="connsiteX16" fmla="*/ 642257 w 859972"/>
            <a:gd name="connsiteY16" fmla="*/ 10885 h 478971"/>
            <a:gd name="connsiteX17" fmla="*/ 685800 w 859972"/>
            <a:gd name="connsiteY17" fmla="*/ 21771 h 478971"/>
            <a:gd name="connsiteX18" fmla="*/ 762000 w 859972"/>
            <a:gd name="connsiteY18" fmla="*/ 32657 h 478971"/>
            <a:gd name="connsiteX19" fmla="*/ 838200 w 859972"/>
            <a:gd name="connsiteY19" fmla="*/ 97971 h 478971"/>
            <a:gd name="connsiteX20" fmla="*/ 849086 w 859972"/>
            <a:gd name="connsiteY20" fmla="*/ 141514 h 478971"/>
            <a:gd name="connsiteX21" fmla="*/ 859972 w 859972"/>
            <a:gd name="connsiteY21" fmla="*/ 174171 h 478971"/>
            <a:gd name="connsiteX22" fmla="*/ 849086 w 859972"/>
            <a:gd name="connsiteY22" fmla="*/ 370114 h 478971"/>
            <a:gd name="connsiteX23" fmla="*/ 783772 w 859972"/>
            <a:gd name="connsiteY23" fmla="*/ 413657 h 478971"/>
            <a:gd name="connsiteX24" fmla="*/ 653143 w 859972"/>
            <a:gd name="connsiteY24" fmla="*/ 457200 h 478971"/>
            <a:gd name="connsiteX25" fmla="*/ 598714 w 859972"/>
            <a:gd name="connsiteY25" fmla="*/ 468085 h 478971"/>
            <a:gd name="connsiteX26" fmla="*/ 446314 w 859972"/>
            <a:gd name="connsiteY26" fmla="*/ 478971 h 478971"/>
            <a:gd name="connsiteX27" fmla="*/ 315686 w 859972"/>
            <a:gd name="connsiteY27" fmla="*/ 457200 h 478971"/>
            <a:gd name="connsiteX28" fmla="*/ 315686 w 859972"/>
            <a:gd name="connsiteY28" fmla="*/ 457200 h 4789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859972" h="478971">
              <a:moveTo>
                <a:pt x="402772" y="435428"/>
              </a:moveTo>
              <a:lnTo>
                <a:pt x="402772" y="435428"/>
              </a:lnTo>
              <a:cubicBezTo>
                <a:pt x="355600" y="442685"/>
                <a:pt x="308984" y="457200"/>
                <a:pt x="261257" y="457200"/>
              </a:cubicBezTo>
              <a:cubicBezTo>
                <a:pt x="248174" y="457200"/>
                <a:pt x="240625" y="440582"/>
                <a:pt x="228600" y="435428"/>
              </a:cubicBezTo>
              <a:cubicBezTo>
                <a:pt x="214849" y="429534"/>
                <a:pt x="199571" y="428171"/>
                <a:pt x="185057" y="424542"/>
              </a:cubicBezTo>
              <a:cubicBezTo>
                <a:pt x="174171" y="417285"/>
                <a:pt x="164102" y="408622"/>
                <a:pt x="152400" y="402771"/>
              </a:cubicBezTo>
              <a:cubicBezTo>
                <a:pt x="142137" y="397639"/>
                <a:pt x="129706" y="397578"/>
                <a:pt x="119743" y="391885"/>
              </a:cubicBezTo>
              <a:cubicBezTo>
                <a:pt x="96809" y="378780"/>
                <a:pt x="61091" y="347629"/>
                <a:pt x="43543" y="326571"/>
              </a:cubicBezTo>
              <a:cubicBezTo>
                <a:pt x="35168" y="316520"/>
                <a:pt x="29029" y="304800"/>
                <a:pt x="21772" y="293914"/>
              </a:cubicBezTo>
              <a:cubicBezTo>
                <a:pt x="18143" y="279400"/>
                <a:pt x="14996" y="264756"/>
                <a:pt x="10886" y="250371"/>
              </a:cubicBezTo>
              <a:cubicBezTo>
                <a:pt x="7734" y="239338"/>
                <a:pt x="0" y="229189"/>
                <a:pt x="0" y="217714"/>
              </a:cubicBezTo>
              <a:cubicBezTo>
                <a:pt x="0" y="175930"/>
                <a:pt x="16648" y="112272"/>
                <a:pt x="54429" y="87085"/>
              </a:cubicBezTo>
              <a:cubicBezTo>
                <a:pt x="65315" y="79828"/>
                <a:pt x="76870" y="73487"/>
                <a:pt x="87086" y="65314"/>
              </a:cubicBezTo>
              <a:cubicBezTo>
                <a:pt x="95100" y="58903"/>
                <a:pt x="99328" y="47354"/>
                <a:pt x="108857" y="43542"/>
              </a:cubicBezTo>
              <a:cubicBezTo>
                <a:pt x="136639" y="32429"/>
                <a:pt x="166602" y="27639"/>
                <a:pt x="195943" y="21771"/>
              </a:cubicBezTo>
              <a:cubicBezTo>
                <a:pt x="335841" y="-6209"/>
                <a:pt x="231886" y="11655"/>
                <a:pt x="511629" y="0"/>
              </a:cubicBezTo>
              <a:cubicBezTo>
                <a:pt x="555172" y="3628"/>
                <a:pt x="598901" y="5466"/>
                <a:pt x="642257" y="10885"/>
              </a:cubicBezTo>
              <a:cubicBezTo>
                <a:pt x="657103" y="12741"/>
                <a:pt x="671080" y="19095"/>
                <a:pt x="685800" y="21771"/>
              </a:cubicBezTo>
              <a:cubicBezTo>
                <a:pt x="711044" y="26361"/>
                <a:pt x="736600" y="29028"/>
                <a:pt x="762000" y="32657"/>
              </a:cubicBezTo>
              <a:cubicBezTo>
                <a:pt x="777655" y="44398"/>
                <a:pt x="826828" y="78071"/>
                <a:pt x="838200" y="97971"/>
              </a:cubicBezTo>
              <a:cubicBezTo>
                <a:pt x="845623" y="110961"/>
                <a:pt x="844976" y="127129"/>
                <a:pt x="849086" y="141514"/>
              </a:cubicBezTo>
              <a:cubicBezTo>
                <a:pt x="852238" y="152547"/>
                <a:pt x="856343" y="163285"/>
                <a:pt x="859972" y="174171"/>
              </a:cubicBezTo>
              <a:cubicBezTo>
                <a:pt x="856343" y="239485"/>
                <a:pt x="858790" y="305423"/>
                <a:pt x="849086" y="370114"/>
              </a:cubicBezTo>
              <a:cubicBezTo>
                <a:pt x="846416" y="387916"/>
                <a:pt x="788149" y="411712"/>
                <a:pt x="783772" y="413657"/>
              </a:cubicBezTo>
              <a:cubicBezTo>
                <a:pt x="735777" y="434988"/>
                <a:pt x="706276" y="443917"/>
                <a:pt x="653143" y="457200"/>
              </a:cubicBezTo>
              <a:cubicBezTo>
                <a:pt x="635193" y="461687"/>
                <a:pt x="617115" y="466148"/>
                <a:pt x="598714" y="468085"/>
              </a:cubicBezTo>
              <a:cubicBezTo>
                <a:pt x="548064" y="473416"/>
                <a:pt x="497114" y="475342"/>
                <a:pt x="446314" y="478971"/>
              </a:cubicBezTo>
              <a:lnTo>
                <a:pt x="315686" y="457200"/>
              </a:lnTo>
              <a:lnTo>
                <a:pt x="315686" y="4572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63500</xdr:colOff>
      <xdr:row>30</xdr:row>
      <xdr:rowOff>25400</xdr:rowOff>
    </xdr:from>
    <xdr:to>
      <xdr:col>11</xdr:col>
      <xdr:colOff>1031875</xdr:colOff>
      <xdr:row>35</xdr:row>
      <xdr:rowOff>83820</xdr:rowOff>
    </xdr:to>
    <xdr:sp macro="" textlink="">
      <xdr:nvSpPr>
        <xdr:cNvPr id="2" name="テキスト ボックス 1">
          <a:extLst>
            <a:ext uri="{FF2B5EF4-FFF2-40B4-BE49-F238E27FC236}">
              <a16:creationId xmlns:a16="http://schemas.microsoft.com/office/drawing/2014/main" id="{C682C7CD-A2F4-4B07-81E0-93EB77813448}"/>
            </a:ext>
          </a:extLst>
        </xdr:cNvPr>
        <xdr:cNvSpPr txBox="1"/>
      </xdr:nvSpPr>
      <xdr:spPr>
        <a:xfrm>
          <a:off x="8585200" y="21069300"/>
          <a:ext cx="5349875"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301625</xdr:colOff>
      <xdr:row>0</xdr:row>
      <xdr:rowOff>25400</xdr:rowOff>
    </xdr:from>
    <xdr:to>
      <xdr:col>11</xdr:col>
      <xdr:colOff>805089</xdr:colOff>
      <xdr:row>2</xdr:row>
      <xdr:rowOff>94569</xdr:rowOff>
    </xdr:to>
    <xdr:sp macro="" textlink="">
      <xdr:nvSpPr>
        <xdr:cNvPr id="2" name="四角形: 角を丸くする 1">
          <a:extLst>
            <a:ext uri="{FF2B5EF4-FFF2-40B4-BE49-F238E27FC236}">
              <a16:creationId xmlns:a16="http://schemas.microsoft.com/office/drawing/2014/main" id="{3BF5F6F8-8B04-4407-8464-30EC514F2956}"/>
            </a:ext>
          </a:extLst>
        </xdr:cNvPr>
        <xdr:cNvSpPr/>
      </xdr:nvSpPr>
      <xdr:spPr>
        <a:xfrm>
          <a:off x="11820525" y="25400"/>
          <a:ext cx="1963964" cy="41206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289075</xdr:colOff>
      <xdr:row>7</xdr:row>
      <xdr:rowOff>150736</xdr:rowOff>
    </xdr:from>
    <xdr:to>
      <xdr:col>11</xdr:col>
      <xdr:colOff>844550</xdr:colOff>
      <xdr:row>7</xdr:row>
      <xdr:rowOff>706211</xdr:rowOff>
    </xdr:to>
    <xdr:sp macro="" textlink="">
      <xdr:nvSpPr>
        <xdr:cNvPr id="3" name="楕円 2">
          <a:extLst>
            <a:ext uri="{FF2B5EF4-FFF2-40B4-BE49-F238E27FC236}">
              <a16:creationId xmlns:a16="http://schemas.microsoft.com/office/drawing/2014/main" id="{C70C11C0-26D6-4EC9-8CEA-6DDA9356CCB4}"/>
            </a:ext>
          </a:extLst>
        </xdr:cNvPr>
        <xdr:cNvSpPr/>
      </xdr:nvSpPr>
      <xdr:spPr>
        <a:xfrm>
          <a:off x="13192275" y="3300336"/>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35719</xdr:colOff>
      <xdr:row>10</xdr:row>
      <xdr:rowOff>714375</xdr:rowOff>
    </xdr:from>
    <xdr:to>
      <xdr:col>11</xdr:col>
      <xdr:colOff>1025639</xdr:colOff>
      <xdr:row>12</xdr:row>
      <xdr:rowOff>495300</xdr:rowOff>
    </xdr:to>
    <xdr:sp macro="" textlink="">
      <xdr:nvSpPr>
        <xdr:cNvPr id="6" name="吹き出し: 角を丸めた四角形 5">
          <a:extLst>
            <a:ext uri="{FF2B5EF4-FFF2-40B4-BE49-F238E27FC236}">
              <a16:creationId xmlns:a16="http://schemas.microsoft.com/office/drawing/2014/main" id="{937428CB-ABC2-40B7-A642-010B60B1207B}"/>
            </a:ext>
          </a:extLst>
        </xdr:cNvPr>
        <xdr:cNvSpPr/>
      </xdr:nvSpPr>
      <xdr:spPr>
        <a:xfrm>
          <a:off x="10017919" y="6416675"/>
          <a:ext cx="3910920" cy="1482725"/>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1</xdr:col>
      <xdr:colOff>940594</xdr:colOff>
      <xdr:row>13</xdr:row>
      <xdr:rowOff>571500</xdr:rowOff>
    </xdr:from>
    <xdr:to>
      <xdr:col>8</xdr:col>
      <xdr:colOff>1206500</xdr:colOff>
      <xdr:row>15</xdr:row>
      <xdr:rowOff>381000</xdr:rowOff>
    </xdr:to>
    <xdr:sp macro="" textlink="">
      <xdr:nvSpPr>
        <xdr:cNvPr id="7" name="吹き出し: 角を丸めた四角形 6">
          <a:extLst>
            <a:ext uri="{FF2B5EF4-FFF2-40B4-BE49-F238E27FC236}">
              <a16:creationId xmlns:a16="http://schemas.microsoft.com/office/drawing/2014/main" id="{1AB1DEA8-1F83-40E6-9D92-9F20143D6034}"/>
            </a:ext>
          </a:extLst>
        </xdr:cNvPr>
        <xdr:cNvSpPr/>
      </xdr:nvSpPr>
      <xdr:spPr>
        <a:xfrm>
          <a:off x="1308894" y="8826500"/>
          <a:ext cx="8495506" cy="1511300"/>
        </a:xfrm>
        <a:prstGeom prst="wedgeRoundRectCallout">
          <a:avLst>
            <a:gd name="adj1" fmla="val 37755"/>
            <a:gd name="adj2" fmla="val -321139"/>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ea"/>
              <a:ea typeface="+mn-ea"/>
              <a:cs typeface="+mn-cs"/>
            </a:rPr>
            <a:t>『YAHOO</a:t>
          </a:r>
          <a:r>
            <a:rPr kumimoji="1" lang="ja-JP" altLang="ja-JP" sz="1200" b="1" u="none">
              <a:solidFill>
                <a:srgbClr val="FF0000"/>
              </a:solidFill>
              <a:effectLst/>
              <a:latin typeface="+mn-ea"/>
              <a:ea typeface="+mn-ea"/>
              <a:cs typeface="+mn-cs"/>
            </a:rPr>
            <a:t>マップ→ルート→自動車・検索「おすすめ」</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（往復距離</a:t>
          </a:r>
          <a:r>
            <a:rPr kumimoji="1" lang="en-US" altLang="ja-JP" sz="1200" b="1" u="none">
              <a:solidFill>
                <a:srgbClr val="FF0000"/>
              </a:solidFill>
              <a:effectLst/>
              <a:latin typeface="+mn-ea"/>
              <a:ea typeface="+mn-ea"/>
              <a:cs typeface="+mn-cs"/>
            </a:rPr>
            <a:t>―40㎞</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×60</a:t>
          </a:r>
          <a:r>
            <a:rPr kumimoji="1" lang="ja-JP" altLang="ja-JP" sz="1200" b="1" u="none">
              <a:solidFill>
                <a:srgbClr val="FF0000"/>
              </a:solidFill>
              <a:effectLst/>
              <a:latin typeface="+mn-ea"/>
              <a:ea typeface="+mn-ea"/>
              <a:cs typeface="+mn-cs"/>
            </a:rPr>
            <a:t>％で算出し</a:t>
          </a:r>
          <a:r>
            <a:rPr kumimoji="1" lang="en-US" altLang="ja-JP" sz="1200" b="1" u="none">
              <a:solidFill>
                <a:srgbClr val="FF0000"/>
              </a:solidFill>
              <a:effectLst/>
              <a:latin typeface="+mn-ea"/>
              <a:ea typeface="+mn-ea"/>
              <a:cs typeface="+mn-cs"/>
            </a:rPr>
            <a:t>100</a:t>
          </a:r>
          <a:r>
            <a:rPr kumimoji="1" lang="ja-JP" altLang="ja-JP" sz="1200" b="1" u="none">
              <a:solidFill>
                <a:srgbClr val="FF0000"/>
              </a:solidFill>
              <a:effectLst/>
              <a:latin typeface="+mn-ea"/>
              <a:ea typeface="+mn-ea"/>
              <a:cs typeface="+mn-cs"/>
            </a:rPr>
            <a:t>円単位に四捨五入</a:t>
          </a:r>
          <a:r>
            <a:rPr kumimoji="1" lang="ja-JP" altLang="en-US" sz="1200" b="1" u="none">
              <a:solidFill>
                <a:srgbClr val="FF0000"/>
              </a:solidFill>
              <a:effectLst/>
              <a:latin typeface="+mn-ea"/>
              <a:ea typeface="+mn-ea"/>
              <a:cs typeface="+mn-cs"/>
            </a:rPr>
            <a:t>する</a:t>
          </a:r>
          <a:endParaRPr lang="ja-JP" altLang="ja-JP" sz="1200" u="none">
            <a:solidFill>
              <a:srgbClr val="FF0000"/>
            </a:solidFill>
            <a:effectLst/>
            <a:latin typeface="+mn-ea"/>
            <a:ea typeface="+mn-ea"/>
          </a:endParaRPr>
        </a:p>
        <a:p>
          <a:r>
            <a:rPr kumimoji="1" lang="ja-JP" altLang="en-US" sz="1200" b="1" u="none">
              <a:solidFill>
                <a:srgbClr val="FF0000"/>
              </a:solidFill>
              <a:effectLst/>
              <a:latin typeface="+mn-ea"/>
              <a:ea typeface="+mn-ea"/>
              <a:cs typeface="+mn-cs"/>
            </a:rPr>
            <a:t>　　</a:t>
          </a:r>
          <a:r>
            <a:rPr kumimoji="1" lang="en-US"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　</a:t>
          </a:r>
          <a:r>
            <a:rPr kumimoji="1" lang="ja-JP" altLang="ja-JP" sz="1200" b="1" u="none">
              <a:solidFill>
                <a:srgbClr val="FF0000"/>
              </a:solidFill>
              <a:effectLst/>
              <a:latin typeface="+mn-ea"/>
              <a:ea typeface="+mn-ea"/>
              <a:cs typeface="+mn-cs"/>
            </a:rPr>
            <a:t>算出の片道距離　小数点第２位をそのまま２倍</a:t>
          </a:r>
          <a:r>
            <a:rPr kumimoji="1" lang="ja-JP" altLang="en-US" sz="1200" b="1" u="none">
              <a:solidFill>
                <a:srgbClr val="FF0000"/>
              </a:solidFill>
              <a:effectLst/>
              <a:latin typeface="+mn-ea"/>
              <a:ea typeface="+mn-ea"/>
              <a:cs typeface="+mn-cs"/>
            </a:rPr>
            <a:t>して</a:t>
          </a:r>
          <a:r>
            <a:rPr kumimoji="1" lang="ja-JP" altLang="ja-JP" sz="1200" b="1" u="none">
              <a:solidFill>
                <a:srgbClr val="FF0000"/>
              </a:solidFill>
              <a:effectLst/>
              <a:latin typeface="+mn-ea"/>
              <a:ea typeface="+mn-ea"/>
              <a:cs typeface="+mn-cs"/>
            </a:rPr>
            <a:t>往復距離</a:t>
          </a:r>
          <a:r>
            <a:rPr kumimoji="1" lang="ja-JP" altLang="en-US" sz="1200" b="1" u="none">
              <a:solidFill>
                <a:srgbClr val="FF0000"/>
              </a:solidFill>
              <a:effectLst/>
              <a:latin typeface="+mn-ea"/>
              <a:ea typeface="+mn-ea"/>
              <a:cs typeface="+mn-cs"/>
            </a:rPr>
            <a:t>とする</a:t>
          </a:r>
          <a:endParaRPr kumimoji="1" lang="en-US" altLang="ja-JP" sz="1200" b="1" u="none">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rgbClr val="0000FF"/>
              </a:solidFill>
              <a:effectLst/>
              <a:latin typeface="+mn-ea"/>
              <a:ea typeface="+mn-ea"/>
            </a:rPr>
            <a:t>　　</a:t>
          </a:r>
          <a:r>
            <a:rPr lang="en-US" altLang="ja-JP" sz="1100" b="1">
              <a:solidFill>
                <a:srgbClr val="0000FF"/>
              </a:solidFill>
              <a:effectLst/>
              <a:latin typeface="+mn-ea"/>
              <a:ea typeface="+mn-ea"/>
              <a:cs typeface="+mn-cs"/>
            </a:rPr>
            <a:t>※</a:t>
          </a:r>
          <a:r>
            <a:rPr lang="ja-JP" altLang="ja-JP" sz="1100" b="1">
              <a:solidFill>
                <a:srgbClr val="0000FF"/>
              </a:solidFill>
              <a:effectLst/>
              <a:latin typeface="+mn-ea"/>
              <a:ea typeface="+mn-ea"/>
              <a:cs typeface="+mn-cs"/>
            </a:rPr>
            <a:t>　審判講習会の場合は、</a:t>
          </a:r>
          <a:r>
            <a:rPr lang="en-US" altLang="ja-JP" sz="1100" b="1">
              <a:solidFill>
                <a:srgbClr val="0000FF"/>
              </a:solidFill>
              <a:effectLst/>
              <a:latin typeface="+mn-ea"/>
              <a:ea typeface="+mn-ea"/>
              <a:cs typeface="+mn-cs"/>
            </a:rPr>
            <a:t>30</a:t>
          </a:r>
          <a:r>
            <a:rPr lang="ja-JP" altLang="ja-JP" sz="1100" b="1">
              <a:solidFill>
                <a:srgbClr val="0000FF"/>
              </a:solidFill>
              <a:effectLst/>
              <a:latin typeface="+mn-ea"/>
              <a:ea typeface="+mn-ea"/>
              <a:cs typeface="+mn-cs"/>
            </a:rPr>
            <a:t>％をかけます</a:t>
          </a:r>
          <a:endParaRPr lang="en-US" altLang="ja-JP" sz="1200" u="none">
            <a:solidFill>
              <a:srgbClr val="FF0000"/>
            </a:solidFill>
            <a:effectLst/>
            <a:latin typeface="+mn-ea"/>
            <a:ea typeface="+mn-ea"/>
          </a:endParaRPr>
        </a:p>
        <a:p>
          <a:endParaRPr lang="ja-JP" altLang="ja-JP" sz="1200" u="none">
            <a:solidFill>
              <a:srgbClr val="FF0000"/>
            </a:solidFill>
            <a:effectLst/>
            <a:latin typeface="+mn-ea"/>
            <a:ea typeface="+mn-ea"/>
          </a:endParaRPr>
        </a:p>
        <a:p>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算出例</a:t>
          </a:r>
          <a:r>
            <a:rPr kumimoji="1" lang="en-US" altLang="ja-JP"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 </a:t>
          </a:r>
          <a:r>
            <a:rPr kumimoji="1" lang="ja-JP" altLang="en-US" sz="1200" b="1" u="none">
              <a:solidFill>
                <a:srgbClr val="FF0000"/>
              </a:solidFill>
              <a:effectLst/>
              <a:latin typeface="+mn-ea"/>
              <a:ea typeface="+mn-ea"/>
              <a:cs typeface="+mn-cs"/>
            </a:rPr>
            <a:t>（</a:t>
          </a:r>
          <a:r>
            <a:rPr kumimoji="1" lang="ja-JP" altLang="ja-JP" sz="1200" b="1" u="none">
              <a:solidFill>
                <a:srgbClr val="FF0000"/>
              </a:solidFill>
              <a:effectLst/>
              <a:latin typeface="+mn-ea"/>
              <a:ea typeface="+mn-ea"/>
              <a:cs typeface="+mn-cs"/>
            </a:rPr>
            <a:t>片道</a:t>
          </a:r>
          <a:r>
            <a:rPr kumimoji="1" lang="en-US" altLang="ja-JP" sz="1200" b="1" u="none">
              <a:solidFill>
                <a:srgbClr val="FF0000"/>
              </a:solidFill>
              <a:effectLst/>
              <a:latin typeface="+mn-ea"/>
              <a:ea typeface="+mn-ea"/>
              <a:cs typeface="+mn-cs"/>
            </a:rPr>
            <a:t>137.57km×2―40</a:t>
          </a:r>
          <a:r>
            <a:rPr kumimoji="1" lang="ja-JP" altLang="ja-JP" sz="1200" b="1" u="none">
              <a:solidFill>
                <a:srgbClr val="FF0000"/>
              </a:solidFill>
              <a:effectLst/>
              <a:latin typeface="+mn-ea"/>
              <a:ea typeface="+mn-ea"/>
              <a:cs typeface="+mn-cs"/>
            </a:rPr>
            <a:t>㎞</a:t>
          </a:r>
          <a:r>
            <a:rPr kumimoji="1" lang="ja-JP" altLang="en-US"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×37</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×0.6</a:t>
          </a:r>
          <a:r>
            <a:rPr kumimoji="1" lang="ja-JP" altLang="ja-JP" sz="1200" b="1" u="none">
              <a:solidFill>
                <a:srgbClr val="FF0000"/>
              </a:solidFill>
              <a:effectLst/>
              <a:latin typeface="+mn-ea"/>
              <a:ea typeface="+mn-ea"/>
              <a:cs typeface="+mn-cs"/>
            </a:rPr>
            <a:t>＝</a:t>
          </a:r>
          <a:r>
            <a:rPr kumimoji="1" lang="en-US" altLang="ja-JP" sz="1200" b="1" u="none">
              <a:solidFill>
                <a:srgbClr val="FF0000"/>
              </a:solidFill>
              <a:effectLst/>
              <a:latin typeface="+mn-ea"/>
              <a:ea typeface="+mn-ea"/>
              <a:cs typeface="+mn-cs"/>
            </a:rPr>
            <a:t>5,220.</a:t>
          </a:r>
          <a:r>
            <a:rPr kumimoji="1" lang="ja-JP" altLang="ja-JP" sz="1200" b="1" u="none">
              <a:solidFill>
                <a:srgbClr val="FF0000"/>
              </a:solidFill>
              <a:effectLst/>
              <a:latin typeface="+mn-ea"/>
              <a:ea typeface="+mn-ea"/>
              <a:cs typeface="+mn-cs"/>
            </a:rPr>
            <a:t>円→</a:t>
          </a:r>
          <a:r>
            <a:rPr kumimoji="1" lang="en-US" altLang="ja-JP" sz="1200" b="1" u="none">
              <a:solidFill>
                <a:srgbClr val="FF0000"/>
              </a:solidFill>
              <a:effectLst/>
              <a:latin typeface="+mn-ea"/>
              <a:ea typeface="+mn-ea"/>
              <a:cs typeface="+mn-cs"/>
            </a:rPr>
            <a:t>5,200</a:t>
          </a:r>
          <a:r>
            <a:rPr kumimoji="1" lang="ja-JP" altLang="ja-JP" sz="1200" b="1" u="none">
              <a:solidFill>
                <a:srgbClr val="FF0000"/>
              </a:solidFill>
              <a:effectLst/>
              <a:latin typeface="+mn-ea"/>
              <a:ea typeface="+mn-ea"/>
              <a:cs typeface="+mn-cs"/>
            </a:rPr>
            <a:t>円</a:t>
          </a:r>
          <a:endParaRPr lang="ja-JP" altLang="ja-JP" sz="1200" u="none">
            <a:solidFill>
              <a:srgbClr val="FF0000"/>
            </a:solidFill>
            <a:effectLst/>
            <a:latin typeface="+mn-ea"/>
            <a:ea typeface="+mn-ea"/>
          </a:endParaRPr>
        </a:p>
        <a:p>
          <a:pPr algn="l"/>
          <a:endParaRPr kumimoji="1" lang="ja-JP" altLang="en-US" sz="1100">
            <a:solidFill>
              <a:srgbClr val="FF0000"/>
            </a:solidFill>
            <a:latin typeface="+mn-ea"/>
            <a:ea typeface="+mn-ea"/>
          </a:endParaRPr>
        </a:p>
      </xdr:txBody>
    </xdr:sp>
    <xdr:clientData/>
  </xdr:twoCellAnchor>
  <xdr:twoCellAnchor>
    <xdr:from>
      <xdr:col>11</xdr:col>
      <xdr:colOff>289075</xdr:colOff>
      <xdr:row>8</xdr:row>
      <xdr:rowOff>150736</xdr:rowOff>
    </xdr:from>
    <xdr:to>
      <xdr:col>11</xdr:col>
      <xdr:colOff>844550</xdr:colOff>
      <xdr:row>8</xdr:row>
      <xdr:rowOff>706211</xdr:rowOff>
    </xdr:to>
    <xdr:sp macro="" textlink="">
      <xdr:nvSpPr>
        <xdr:cNvPr id="8" name="楕円 7">
          <a:extLst>
            <a:ext uri="{FF2B5EF4-FFF2-40B4-BE49-F238E27FC236}">
              <a16:creationId xmlns:a16="http://schemas.microsoft.com/office/drawing/2014/main" id="{E7E4A0F2-61A7-45C2-AAA1-3367F46A440A}"/>
            </a:ext>
          </a:extLst>
        </xdr:cNvPr>
        <xdr:cNvSpPr/>
      </xdr:nvSpPr>
      <xdr:spPr>
        <a:xfrm>
          <a:off x="13192275" y="4151236"/>
          <a:ext cx="555475" cy="555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101600</xdr:colOff>
      <xdr:row>9</xdr:row>
      <xdr:rowOff>127000</xdr:rowOff>
    </xdr:from>
    <xdr:to>
      <xdr:col>11</xdr:col>
      <xdr:colOff>1003300</xdr:colOff>
      <xdr:row>9</xdr:row>
      <xdr:rowOff>762000</xdr:rowOff>
    </xdr:to>
    <xdr:sp macro="" textlink="">
      <xdr:nvSpPr>
        <xdr:cNvPr id="4" name="フリーフォーム: 図形 3">
          <a:extLst>
            <a:ext uri="{FF2B5EF4-FFF2-40B4-BE49-F238E27FC236}">
              <a16:creationId xmlns:a16="http://schemas.microsoft.com/office/drawing/2014/main" id="{297D09F9-5ED6-4B9E-B7CB-CFDB22DB0A3C}"/>
            </a:ext>
          </a:extLst>
        </xdr:cNvPr>
        <xdr:cNvSpPr/>
      </xdr:nvSpPr>
      <xdr:spPr>
        <a:xfrm>
          <a:off x="13004800" y="4978400"/>
          <a:ext cx="901700" cy="6350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30</xdr:row>
      <xdr:rowOff>38100</xdr:rowOff>
    </xdr:from>
    <xdr:to>
      <xdr:col>11</xdr:col>
      <xdr:colOff>962932</xdr:colOff>
      <xdr:row>35</xdr:row>
      <xdr:rowOff>82005</xdr:rowOff>
    </xdr:to>
    <xdr:sp macro="" textlink="">
      <xdr:nvSpPr>
        <xdr:cNvPr id="9" name="テキスト ボックス 8">
          <a:extLst>
            <a:ext uri="{FF2B5EF4-FFF2-40B4-BE49-F238E27FC236}">
              <a16:creationId xmlns:a16="http://schemas.microsoft.com/office/drawing/2014/main" id="{5A973795-C492-4C1A-9701-583EEDAAFE58}"/>
            </a:ext>
          </a:extLst>
        </xdr:cNvPr>
        <xdr:cNvSpPr txBox="1"/>
      </xdr:nvSpPr>
      <xdr:spPr>
        <a:xfrm>
          <a:off x="8597900" y="21082000"/>
          <a:ext cx="5344432" cy="831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ー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312964</xdr:colOff>
      <xdr:row>0</xdr:row>
      <xdr:rowOff>54429</xdr:rowOff>
    </xdr:from>
    <xdr:to>
      <xdr:col>11</xdr:col>
      <xdr:colOff>625928</xdr:colOff>
      <xdr:row>2</xdr:row>
      <xdr:rowOff>119062</xdr:rowOff>
    </xdr:to>
    <xdr:sp macro="" textlink="">
      <xdr:nvSpPr>
        <xdr:cNvPr id="2" name="四角形: 角を丸くする 1">
          <a:extLst>
            <a:ext uri="{FF2B5EF4-FFF2-40B4-BE49-F238E27FC236}">
              <a16:creationId xmlns:a16="http://schemas.microsoft.com/office/drawing/2014/main" id="{0762DE5D-4258-4FC4-9A67-1F1EBB03F264}"/>
            </a:ext>
          </a:extLst>
        </xdr:cNvPr>
        <xdr:cNvSpPr/>
      </xdr:nvSpPr>
      <xdr:spPr>
        <a:xfrm>
          <a:off x="13321393" y="54429"/>
          <a:ext cx="1932214" cy="418419"/>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273201</xdr:colOff>
      <xdr:row>7</xdr:row>
      <xdr:rowOff>87086</xdr:rowOff>
    </xdr:from>
    <xdr:to>
      <xdr:col>11</xdr:col>
      <xdr:colOff>768501</xdr:colOff>
      <xdr:row>7</xdr:row>
      <xdr:rowOff>582386</xdr:rowOff>
    </xdr:to>
    <xdr:sp macro="" textlink="">
      <xdr:nvSpPr>
        <xdr:cNvPr id="3" name="楕円 2">
          <a:extLst>
            <a:ext uri="{FF2B5EF4-FFF2-40B4-BE49-F238E27FC236}">
              <a16:creationId xmlns:a16="http://schemas.microsoft.com/office/drawing/2014/main" id="{2E70F155-D645-44AA-BD40-6DB86D31F5AB}"/>
            </a:ext>
          </a:extLst>
        </xdr:cNvPr>
        <xdr:cNvSpPr/>
      </xdr:nvSpPr>
      <xdr:spPr>
        <a:xfrm>
          <a:off x="14894076" y="3249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273201</xdr:colOff>
      <xdr:row>8</xdr:row>
      <xdr:rowOff>95250</xdr:rowOff>
    </xdr:from>
    <xdr:to>
      <xdr:col>11</xdr:col>
      <xdr:colOff>768501</xdr:colOff>
      <xdr:row>8</xdr:row>
      <xdr:rowOff>590550</xdr:rowOff>
    </xdr:to>
    <xdr:sp macro="" textlink="">
      <xdr:nvSpPr>
        <xdr:cNvPr id="4" name="楕円 3">
          <a:extLst>
            <a:ext uri="{FF2B5EF4-FFF2-40B4-BE49-F238E27FC236}">
              <a16:creationId xmlns:a16="http://schemas.microsoft.com/office/drawing/2014/main" id="{83B9505E-E997-4308-BEA6-7FA27F234C4D}"/>
            </a:ext>
          </a:extLst>
        </xdr:cNvPr>
        <xdr:cNvSpPr/>
      </xdr:nvSpPr>
      <xdr:spPr>
        <a:xfrm>
          <a:off x="14894076"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273201</xdr:colOff>
      <xdr:row>9</xdr:row>
      <xdr:rowOff>96611</xdr:rowOff>
    </xdr:from>
    <xdr:to>
      <xdr:col>11</xdr:col>
      <xdr:colOff>768501</xdr:colOff>
      <xdr:row>9</xdr:row>
      <xdr:rowOff>591911</xdr:rowOff>
    </xdr:to>
    <xdr:sp macro="" textlink="">
      <xdr:nvSpPr>
        <xdr:cNvPr id="5" name="楕円 4">
          <a:extLst>
            <a:ext uri="{FF2B5EF4-FFF2-40B4-BE49-F238E27FC236}">
              <a16:creationId xmlns:a16="http://schemas.microsoft.com/office/drawing/2014/main" id="{CEC9C8DC-A01F-4ACA-947D-256E610BAE4F}"/>
            </a:ext>
          </a:extLst>
        </xdr:cNvPr>
        <xdr:cNvSpPr/>
      </xdr:nvSpPr>
      <xdr:spPr>
        <a:xfrm>
          <a:off x="14894076" y="459241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272144</xdr:colOff>
      <xdr:row>14</xdr:row>
      <xdr:rowOff>231321</xdr:rowOff>
    </xdr:from>
    <xdr:to>
      <xdr:col>9</xdr:col>
      <xdr:colOff>721178</xdr:colOff>
      <xdr:row>16</xdr:row>
      <xdr:rowOff>379487</xdr:rowOff>
    </xdr:to>
    <xdr:sp macro="" textlink="">
      <xdr:nvSpPr>
        <xdr:cNvPr id="6" name="吹き出し: 角を丸めた四角形 5">
          <a:extLst>
            <a:ext uri="{FF2B5EF4-FFF2-40B4-BE49-F238E27FC236}">
              <a16:creationId xmlns:a16="http://schemas.microsoft.com/office/drawing/2014/main" id="{438084B0-8F0A-85D9-D4BD-1938E1F30910}"/>
            </a:ext>
          </a:extLst>
        </xdr:cNvPr>
        <xdr:cNvSpPr/>
      </xdr:nvSpPr>
      <xdr:spPr>
        <a:xfrm>
          <a:off x="2612573" y="7796892"/>
          <a:ext cx="9497784" cy="1400024"/>
        </a:xfrm>
        <a:prstGeom prst="wedgeRoundRectCallout">
          <a:avLst>
            <a:gd name="adj1" fmla="val 28337"/>
            <a:gd name="adj2" fmla="val -299290"/>
            <a:gd name="adj3" fmla="val 16667"/>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200" b="1" u="none">
              <a:solidFill>
                <a:srgbClr val="FF0000"/>
              </a:solidFill>
              <a:effectLst/>
              <a:latin typeface="+mn-lt"/>
              <a:ea typeface="+mn-ea"/>
              <a:cs typeface="+mn-cs"/>
            </a:rPr>
            <a:t>『YAHOO</a:t>
          </a:r>
          <a:r>
            <a:rPr kumimoji="1" lang="ja-JP" altLang="ja-JP" sz="1200" b="1" u="none">
              <a:solidFill>
                <a:srgbClr val="FF0000"/>
              </a:solidFill>
              <a:effectLst/>
              <a:latin typeface="+mn-lt"/>
              <a:ea typeface="+mn-ea"/>
              <a:cs typeface="+mn-cs"/>
            </a:rPr>
            <a:t>マップ→ルート→自動車・検索「おすすめ」</a:t>
          </a:r>
          <a:r>
            <a:rPr kumimoji="1" lang="en-US"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　</a:t>
          </a:r>
          <a:r>
            <a:rPr kumimoji="1" lang="ja-JP" altLang="ja-JP" sz="1200" b="1" u="none">
              <a:solidFill>
                <a:srgbClr val="FF0000"/>
              </a:solidFill>
              <a:effectLst/>
              <a:latin typeface="+mn-lt"/>
              <a:ea typeface="+mn-ea"/>
              <a:cs typeface="+mn-cs"/>
            </a:rPr>
            <a:t>（往復距離</a:t>
          </a:r>
          <a:r>
            <a:rPr kumimoji="1" lang="en-US" altLang="ja-JP" sz="1200" b="1" u="none">
              <a:solidFill>
                <a:srgbClr val="FF0000"/>
              </a:solidFill>
              <a:effectLst/>
              <a:latin typeface="+mn-lt"/>
              <a:ea typeface="+mn-ea"/>
              <a:cs typeface="+mn-cs"/>
            </a:rPr>
            <a:t>―40㎞</a:t>
          </a:r>
          <a:r>
            <a:rPr kumimoji="1" lang="ja-JP" altLang="ja-JP"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×37</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×60</a:t>
          </a:r>
          <a:r>
            <a:rPr kumimoji="1" lang="ja-JP"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（大会時）</a:t>
          </a:r>
          <a:r>
            <a:rPr kumimoji="1" lang="ja-JP" altLang="ja-JP" sz="1200" b="1" u="none">
              <a:solidFill>
                <a:srgbClr val="FF0000"/>
              </a:solidFill>
              <a:effectLst/>
              <a:latin typeface="+mn-lt"/>
              <a:ea typeface="+mn-ea"/>
              <a:cs typeface="+mn-cs"/>
            </a:rPr>
            <a:t>で算出し</a:t>
          </a:r>
          <a:r>
            <a:rPr kumimoji="1" lang="en-US" altLang="ja-JP" sz="1200" b="1" u="none">
              <a:solidFill>
                <a:srgbClr val="FF0000"/>
              </a:solidFill>
              <a:effectLst/>
              <a:latin typeface="+mn-lt"/>
              <a:ea typeface="+mn-ea"/>
              <a:cs typeface="+mn-cs"/>
            </a:rPr>
            <a:t>100</a:t>
          </a:r>
          <a:r>
            <a:rPr kumimoji="1" lang="ja-JP" altLang="ja-JP" sz="1200" b="1" u="none">
              <a:solidFill>
                <a:srgbClr val="FF0000"/>
              </a:solidFill>
              <a:effectLst/>
              <a:latin typeface="+mn-lt"/>
              <a:ea typeface="+mn-ea"/>
              <a:cs typeface="+mn-cs"/>
            </a:rPr>
            <a:t>円単位に四捨五入</a:t>
          </a:r>
          <a:r>
            <a:rPr kumimoji="1" lang="ja-JP" altLang="en-US" sz="1200" b="1" u="none">
              <a:solidFill>
                <a:srgbClr val="FF0000"/>
              </a:solidFill>
              <a:effectLst/>
              <a:latin typeface="+mn-lt"/>
              <a:ea typeface="+mn-ea"/>
              <a:cs typeface="+mn-cs"/>
            </a:rPr>
            <a:t>する</a:t>
          </a:r>
          <a:endParaRPr lang="ja-JP" altLang="ja-JP" sz="1200" u="none">
            <a:solidFill>
              <a:srgbClr val="FF0000"/>
            </a:solidFill>
            <a:effectLst/>
          </a:endParaRPr>
        </a:p>
        <a:p>
          <a:r>
            <a:rPr kumimoji="1" lang="ja-JP" altLang="en-US" sz="1200" b="1" u="none">
              <a:solidFill>
                <a:srgbClr val="FF0000"/>
              </a:solidFill>
              <a:effectLst/>
              <a:latin typeface="+mn-lt"/>
              <a:ea typeface="+mn-ea"/>
              <a:cs typeface="+mn-cs"/>
            </a:rPr>
            <a:t>　　</a:t>
          </a:r>
          <a:r>
            <a:rPr kumimoji="1" lang="en-US"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　</a:t>
          </a:r>
          <a:r>
            <a:rPr kumimoji="1" lang="ja-JP" altLang="ja-JP" sz="1200" b="1" u="none">
              <a:solidFill>
                <a:srgbClr val="FF0000"/>
              </a:solidFill>
              <a:effectLst/>
              <a:latin typeface="+mn-lt"/>
              <a:ea typeface="+mn-ea"/>
              <a:cs typeface="+mn-cs"/>
            </a:rPr>
            <a:t>算出の片道距離　小数点第２位をそのまま２倍</a:t>
          </a:r>
          <a:r>
            <a:rPr kumimoji="1" lang="ja-JP" altLang="en-US" sz="1200" b="1" u="none">
              <a:solidFill>
                <a:srgbClr val="FF0000"/>
              </a:solidFill>
              <a:effectLst/>
              <a:latin typeface="+mn-lt"/>
              <a:ea typeface="+mn-ea"/>
              <a:cs typeface="+mn-cs"/>
            </a:rPr>
            <a:t>して</a:t>
          </a:r>
          <a:r>
            <a:rPr kumimoji="1" lang="ja-JP" altLang="ja-JP" sz="1200" b="1" u="none">
              <a:solidFill>
                <a:srgbClr val="FF0000"/>
              </a:solidFill>
              <a:effectLst/>
              <a:latin typeface="+mn-lt"/>
              <a:ea typeface="+mn-ea"/>
              <a:cs typeface="+mn-cs"/>
            </a:rPr>
            <a:t>往復距離</a:t>
          </a:r>
          <a:r>
            <a:rPr kumimoji="1" lang="ja-JP" altLang="en-US" sz="1200" b="1" u="none">
              <a:solidFill>
                <a:srgbClr val="FF0000"/>
              </a:solidFill>
              <a:effectLst/>
              <a:latin typeface="+mn-lt"/>
              <a:ea typeface="+mn-ea"/>
              <a:cs typeface="+mn-cs"/>
            </a:rPr>
            <a:t>とする</a:t>
          </a:r>
          <a:endParaRPr kumimoji="1" lang="en-US" altLang="ja-JP" sz="1200" b="1" u="none">
            <a:solidFill>
              <a:srgbClr val="FF0000"/>
            </a:solidFill>
            <a:effectLst/>
            <a:latin typeface="+mn-lt"/>
            <a:ea typeface="+mn-ea"/>
            <a:cs typeface="+mn-cs"/>
          </a:endParaRPr>
        </a:p>
        <a:p>
          <a:r>
            <a:rPr lang="ja-JP" altLang="en-US" sz="1200" u="none">
              <a:solidFill>
                <a:srgbClr val="FF0000"/>
              </a:solidFill>
              <a:effectLst/>
            </a:rPr>
            <a:t>　　</a:t>
          </a:r>
          <a:r>
            <a:rPr lang="en-US" altLang="ja-JP" sz="1200" b="1" u="none">
              <a:solidFill>
                <a:srgbClr val="0000FF"/>
              </a:solidFill>
              <a:effectLst/>
            </a:rPr>
            <a:t>※</a:t>
          </a:r>
          <a:r>
            <a:rPr lang="ja-JP" altLang="en-US" sz="1200" b="1" u="none">
              <a:solidFill>
                <a:srgbClr val="0000FF"/>
              </a:solidFill>
              <a:effectLst/>
            </a:rPr>
            <a:t>　審判講習会の場合は、</a:t>
          </a:r>
          <a:r>
            <a:rPr lang="en-US" altLang="ja-JP" sz="1200" b="1" u="none">
              <a:solidFill>
                <a:srgbClr val="0000FF"/>
              </a:solidFill>
              <a:effectLst/>
            </a:rPr>
            <a:t>30</a:t>
          </a:r>
          <a:r>
            <a:rPr lang="ja-JP" altLang="en-US" sz="1200" b="1" u="none">
              <a:solidFill>
                <a:srgbClr val="0000FF"/>
              </a:solidFill>
              <a:effectLst/>
            </a:rPr>
            <a:t>％をかけます</a:t>
          </a:r>
          <a:endParaRPr lang="en-US" altLang="ja-JP" sz="1200" b="1" u="none">
            <a:solidFill>
              <a:srgbClr val="0000FF"/>
            </a:solidFill>
            <a:effectLst/>
          </a:endParaRPr>
        </a:p>
        <a:p>
          <a:endParaRPr lang="ja-JP" altLang="ja-JP" sz="1200" u="none">
            <a:solidFill>
              <a:srgbClr val="FF0000"/>
            </a:solidFill>
            <a:effectLst/>
          </a:endParaRPr>
        </a:p>
        <a:p>
          <a:r>
            <a:rPr kumimoji="1" lang="en-US" altLang="ja-JP"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算出例</a:t>
          </a:r>
          <a:r>
            <a:rPr kumimoji="1" lang="en-US" altLang="ja-JP"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 </a:t>
          </a:r>
          <a:r>
            <a:rPr kumimoji="1" lang="ja-JP" altLang="en-US" sz="1200" b="1" u="none">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片道</a:t>
          </a:r>
          <a:r>
            <a:rPr kumimoji="1" lang="en-US" altLang="ja-JP" sz="1200" b="1" u="none">
              <a:solidFill>
                <a:srgbClr val="FF0000"/>
              </a:solidFill>
              <a:effectLst/>
              <a:latin typeface="+mn-lt"/>
              <a:ea typeface="+mn-ea"/>
              <a:cs typeface="+mn-cs"/>
            </a:rPr>
            <a:t>137.57km×2―40</a:t>
          </a:r>
          <a:r>
            <a:rPr kumimoji="1" lang="ja-JP" altLang="ja-JP" sz="1200" b="1" u="none">
              <a:solidFill>
                <a:srgbClr val="FF0000"/>
              </a:solidFill>
              <a:effectLst/>
              <a:latin typeface="+mn-lt"/>
              <a:ea typeface="+mn-ea"/>
              <a:cs typeface="+mn-cs"/>
            </a:rPr>
            <a:t>㎞</a:t>
          </a:r>
          <a:r>
            <a:rPr kumimoji="1" lang="ja-JP" altLang="en-US"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×37</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×0.6</a:t>
          </a:r>
          <a:r>
            <a:rPr kumimoji="1" lang="ja-JP" altLang="ja-JP" sz="1200" b="1" u="none">
              <a:solidFill>
                <a:srgbClr val="FF0000"/>
              </a:solidFill>
              <a:effectLst/>
              <a:latin typeface="+mn-lt"/>
              <a:ea typeface="+mn-ea"/>
              <a:cs typeface="+mn-cs"/>
            </a:rPr>
            <a:t>＝</a:t>
          </a:r>
          <a:r>
            <a:rPr kumimoji="1" lang="en-US" altLang="ja-JP" sz="1200" b="1" u="none">
              <a:solidFill>
                <a:srgbClr val="FF0000"/>
              </a:solidFill>
              <a:effectLst/>
              <a:latin typeface="+mn-lt"/>
              <a:ea typeface="+mn-ea"/>
              <a:cs typeface="+mn-cs"/>
            </a:rPr>
            <a:t>5,220.108</a:t>
          </a:r>
          <a:r>
            <a:rPr kumimoji="1" lang="ja-JP" altLang="ja-JP" sz="1200" b="1" u="none">
              <a:solidFill>
                <a:srgbClr val="FF0000"/>
              </a:solidFill>
              <a:effectLst/>
              <a:latin typeface="+mn-lt"/>
              <a:ea typeface="+mn-ea"/>
              <a:cs typeface="+mn-cs"/>
            </a:rPr>
            <a:t>円→</a:t>
          </a:r>
          <a:r>
            <a:rPr kumimoji="1" lang="en-US" altLang="ja-JP" sz="1200" b="1" u="none">
              <a:solidFill>
                <a:srgbClr val="FF0000"/>
              </a:solidFill>
              <a:effectLst/>
              <a:latin typeface="+mn-lt"/>
              <a:ea typeface="+mn-ea"/>
              <a:cs typeface="+mn-cs"/>
            </a:rPr>
            <a:t>5,200</a:t>
          </a:r>
          <a:r>
            <a:rPr kumimoji="1" lang="ja-JP" altLang="ja-JP" sz="1200" b="1" u="none">
              <a:solidFill>
                <a:srgbClr val="FF0000"/>
              </a:solidFill>
              <a:effectLst/>
              <a:latin typeface="+mn-lt"/>
              <a:ea typeface="+mn-ea"/>
              <a:cs typeface="+mn-cs"/>
            </a:rPr>
            <a:t>円</a:t>
          </a:r>
          <a:endParaRPr lang="ja-JP" altLang="ja-JP" sz="1200" u="none">
            <a:solidFill>
              <a:srgbClr val="FF0000"/>
            </a:solidFill>
            <a:effectLst/>
          </a:endParaRPr>
        </a:p>
        <a:p>
          <a:pPr algn="l"/>
          <a:endParaRPr kumimoji="1" lang="ja-JP" altLang="en-US" sz="1100">
            <a:solidFill>
              <a:srgbClr val="FF0000"/>
            </a:solidFill>
          </a:endParaRPr>
        </a:p>
      </xdr:txBody>
    </xdr:sp>
    <xdr:clientData/>
  </xdr:twoCellAnchor>
  <xdr:twoCellAnchor>
    <xdr:from>
      <xdr:col>9</xdr:col>
      <xdr:colOff>340179</xdr:colOff>
      <xdr:row>11</xdr:row>
      <xdr:rowOff>81643</xdr:rowOff>
    </xdr:from>
    <xdr:to>
      <xdr:col>11</xdr:col>
      <xdr:colOff>949099</xdr:colOff>
      <xdr:row>14</xdr:row>
      <xdr:rowOff>76542</xdr:rowOff>
    </xdr:to>
    <xdr:sp macro="" textlink="">
      <xdr:nvSpPr>
        <xdr:cNvPr id="8" name="吹き出し: 角を丸めた四角形 7">
          <a:extLst>
            <a:ext uri="{FF2B5EF4-FFF2-40B4-BE49-F238E27FC236}">
              <a16:creationId xmlns:a16="http://schemas.microsoft.com/office/drawing/2014/main" id="{96B49DDB-BA5C-499F-8DAA-3F5E18ED50D3}"/>
            </a:ext>
          </a:extLst>
        </xdr:cNvPr>
        <xdr:cNvSpPr/>
      </xdr:nvSpPr>
      <xdr:spPr>
        <a:xfrm>
          <a:off x="11729358" y="5769429"/>
          <a:ext cx="3847420" cy="1872684"/>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189143</xdr:colOff>
      <xdr:row>0</xdr:row>
      <xdr:rowOff>34925</xdr:rowOff>
    </xdr:from>
    <xdr:to>
      <xdr:col>11</xdr:col>
      <xdr:colOff>927104</xdr:colOff>
      <xdr:row>2</xdr:row>
      <xdr:rowOff>99558</xdr:rowOff>
    </xdr:to>
    <xdr:sp macro="" textlink="">
      <xdr:nvSpPr>
        <xdr:cNvPr id="2" name="四角形: 角を丸くする 1">
          <a:extLst>
            <a:ext uri="{FF2B5EF4-FFF2-40B4-BE49-F238E27FC236}">
              <a16:creationId xmlns:a16="http://schemas.microsoft.com/office/drawing/2014/main" id="{FBD491C6-CD6A-4DE9-B5A0-CA9B17F723D2}"/>
            </a:ext>
          </a:extLst>
        </xdr:cNvPr>
        <xdr:cNvSpPr/>
      </xdr:nvSpPr>
      <xdr:spPr>
        <a:xfrm>
          <a:off x="12012843" y="34925"/>
          <a:ext cx="1855561"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7</xdr:col>
      <xdr:colOff>1225099</xdr:colOff>
      <xdr:row>13</xdr:row>
      <xdr:rowOff>438150</xdr:rowOff>
    </xdr:from>
    <xdr:to>
      <xdr:col>11</xdr:col>
      <xdr:colOff>500743</xdr:colOff>
      <xdr:row>17</xdr:row>
      <xdr:rowOff>165100</xdr:rowOff>
    </xdr:to>
    <xdr:sp macro="" textlink="">
      <xdr:nvSpPr>
        <xdr:cNvPr id="3" name="吹き出し: 角を丸めた四角形 2">
          <a:extLst>
            <a:ext uri="{FF2B5EF4-FFF2-40B4-BE49-F238E27FC236}">
              <a16:creationId xmlns:a16="http://schemas.microsoft.com/office/drawing/2014/main" id="{846BF7EA-C5CF-4A8E-9983-B9B22DCD59DF}"/>
            </a:ext>
          </a:extLst>
        </xdr:cNvPr>
        <xdr:cNvSpPr/>
      </xdr:nvSpPr>
      <xdr:spPr>
        <a:xfrm>
          <a:off x="9556299" y="6000750"/>
          <a:ext cx="3885744" cy="1466850"/>
        </a:xfrm>
        <a:prstGeom prst="wedgeRoundRectCallout">
          <a:avLst>
            <a:gd name="adj1" fmla="val 38863"/>
            <a:gd name="adj2" fmla="val -108225"/>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endParaRPr kumimoji="1" lang="en-US" altLang="ja-JP" sz="1400" b="1">
            <a:ln>
              <a:noFill/>
            </a:ln>
            <a:solidFill>
              <a:srgbClr val="FF0000"/>
            </a:solidFill>
            <a:latin typeface="+mn-ea"/>
            <a:ea typeface="+mn-ea"/>
          </a:endParaRPr>
        </a:p>
        <a:p>
          <a:pPr algn="l"/>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endParaRPr kumimoji="1" lang="ja-JP" altLang="en-US" sz="1400" b="1">
            <a:ln>
              <a:noFill/>
            </a:ln>
            <a:solidFill>
              <a:srgbClr val="FF0000"/>
            </a:solidFill>
            <a:latin typeface="+mn-ea"/>
            <a:ea typeface="+mn-ea"/>
          </a:endParaRPr>
        </a:p>
      </xdr:txBody>
    </xdr:sp>
    <xdr:clientData/>
  </xdr:twoCellAnchor>
  <xdr:twoCellAnchor>
    <xdr:from>
      <xdr:col>1</xdr:col>
      <xdr:colOff>914400</xdr:colOff>
      <xdr:row>23</xdr:row>
      <xdr:rowOff>133350</xdr:rowOff>
    </xdr:from>
    <xdr:to>
      <xdr:col>7</xdr:col>
      <xdr:colOff>1270911</xdr:colOff>
      <xdr:row>30</xdr:row>
      <xdr:rowOff>185058</xdr:rowOff>
    </xdr:to>
    <xdr:sp macro="" textlink="">
      <xdr:nvSpPr>
        <xdr:cNvPr id="4" name="四角形: 角を丸くする 3">
          <a:extLst>
            <a:ext uri="{FF2B5EF4-FFF2-40B4-BE49-F238E27FC236}">
              <a16:creationId xmlns:a16="http://schemas.microsoft.com/office/drawing/2014/main" id="{608A3883-C1E4-465E-AB15-8901B9D78E8C}"/>
            </a:ext>
          </a:extLst>
        </xdr:cNvPr>
        <xdr:cNvSpPr/>
      </xdr:nvSpPr>
      <xdr:spPr>
        <a:xfrm>
          <a:off x="1211580" y="10161270"/>
          <a:ext cx="8403231" cy="3305448"/>
        </a:xfrm>
        <a:prstGeom prst="roundRect">
          <a:avLst>
            <a:gd name="adj" fmla="val 6708"/>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ＴＯ謝礼　：　</a:t>
          </a:r>
          <a:r>
            <a:rPr kumimoji="1" lang="en-US" altLang="ja-JP" sz="1400" b="1">
              <a:solidFill>
                <a:srgbClr val="FF0000"/>
              </a:solidFill>
              <a:latin typeface="+mn-ea"/>
              <a:ea typeface="+mn-ea"/>
            </a:rPr>
            <a:t>1</a:t>
          </a:r>
          <a:r>
            <a:rPr kumimoji="1" lang="ja-JP" altLang="en-US" sz="1400" b="1">
              <a:solidFill>
                <a:srgbClr val="FF0000"/>
              </a:solidFill>
              <a:latin typeface="+mn-ea"/>
              <a:ea typeface="+mn-ea"/>
            </a:rPr>
            <a:t>ゲームあたり</a:t>
          </a:r>
          <a:r>
            <a:rPr kumimoji="1" lang="en-US" altLang="ja-JP" sz="1400" b="1">
              <a:solidFill>
                <a:srgbClr val="0000FF"/>
              </a:solidFill>
              <a:latin typeface="+mn-ea"/>
              <a:ea typeface="+mn-ea"/>
            </a:rPr>
            <a:t>6,000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p>
        <a:p>
          <a:pPr algn="l"/>
          <a:r>
            <a:rPr kumimoji="1" lang="ja-JP" altLang="en-US" sz="1400" b="1">
              <a:solidFill>
                <a:srgbClr val="FF0000"/>
              </a:solidFill>
              <a:latin typeface="+mn-ea"/>
              <a:ea typeface="+mn-ea"/>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p>
      </xdr:txBody>
    </xdr:sp>
    <xdr:clientData/>
  </xdr:twoCellAnchor>
  <xdr:twoCellAnchor>
    <xdr:from>
      <xdr:col>11</xdr:col>
      <xdr:colOff>272143</xdr:colOff>
      <xdr:row>7</xdr:row>
      <xdr:rowOff>171450</xdr:rowOff>
    </xdr:from>
    <xdr:to>
      <xdr:col>11</xdr:col>
      <xdr:colOff>925285</xdr:colOff>
      <xdr:row>8</xdr:row>
      <xdr:rowOff>326571</xdr:rowOff>
    </xdr:to>
    <xdr:sp macro="" textlink="">
      <xdr:nvSpPr>
        <xdr:cNvPr id="5" name="楕円 4">
          <a:extLst>
            <a:ext uri="{FF2B5EF4-FFF2-40B4-BE49-F238E27FC236}">
              <a16:creationId xmlns:a16="http://schemas.microsoft.com/office/drawing/2014/main" id="{F0C79852-3243-4D2B-906B-DBC266069CD8}"/>
            </a:ext>
          </a:extLst>
        </xdr:cNvPr>
        <xdr:cNvSpPr/>
      </xdr:nvSpPr>
      <xdr:spPr>
        <a:xfrm>
          <a:off x="13226143" y="2907030"/>
          <a:ext cx="653142" cy="6275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250371</xdr:colOff>
      <xdr:row>9</xdr:row>
      <xdr:rowOff>160590</xdr:rowOff>
    </xdr:from>
    <xdr:to>
      <xdr:col>11</xdr:col>
      <xdr:colOff>1034143</xdr:colOff>
      <xdr:row>10</xdr:row>
      <xdr:rowOff>293914</xdr:rowOff>
    </xdr:to>
    <xdr:sp macro="" textlink="">
      <xdr:nvSpPr>
        <xdr:cNvPr id="6" name="フリーフォーム: 図形 5">
          <a:extLst>
            <a:ext uri="{FF2B5EF4-FFF2-40B4-BE49-F238E27FC236}">
              <a16:creationId xmlns:a16="http://schemas.microsoft.com/office/drawing/2014/main" id="{645D9644-DA7A-4929-90C4-629835F4A216}"/>
            </a:ext>
          </a:extLst>
        </xdr:cNvPr>
        <xdr:cNvSpPr/>
      </xdr:nvSpPr>
      <xdr:spPr>
        <a:xfrm>
          <a:off x="13204371" y="3841050"/>
          <a:ext cx="783772" cy="605764"/>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162838</xdr:colOff>
      <xdr:row>11</xdr:row>
      <xdr:rowOff>206829</xdr:rowOff>
    </xdr:from>
    <xdr:to>
      <xdr:col>11</xdr:col>
      <xdr:colOff>979716</xdr:colOff>
      <xdr:row>12</xdr:row>
      <xdr:rowOff>326572</xdr:rowOff>
    </xdr:to>
    <xdr:sp macro="" textlink="">
      <xdr:nvSpPr>
        <xdr:cNvPr id="7" name="フリーフォーム: 図形 6">
          <a:extLst>
            <a:ext uri="{FF2B5EF4-FFF2-40B4-BE49-F238E27FC236}">
              <a16:creationId xmlns:a16="http://schemas.microsoft.com/office/drawing/2014/main" id="{B670B996-9732-439C-AAB9-0534AFAFF53F}"/>
            </a:ext>
          </a:extLst>
        </xdr:cNvPr>
        <xdr:cNvSpPr/>
      </xdr:nvSpPr>
      <xdr:spPr>
        <a:xfrm>
          <a:off x="13116838" y="4832169"/>
          <a:ext cx="816878" cy="592183"/>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323849</xdr:colOff>
      <xdr:row>23</xdr:row>
      <xdr:rowOff>171450</xdr:rowOff>
    </xdr:from>
    <xdr:to>
      <xdr:col>11</xdr:col>
      <xdr:colOff>879324</xdr:colOff>
      <xdr:row>24</xdr:row>
      <xdr:rowOff>326571</xdr:rowOff>
    </xdr:to>
    <xdr:sp macro="" textlink="">
      <xdr:nvSpPr>
        <xdr:cNvPr id="8" name="楕円 7">
          <a:extLst>
            <a:ext uri="{FF2B5EF4-FFF2-40B4-BE49-F238E27FC236}">
              <a16:creationId xmlns:a16="http://schemas.microsoft.com/office/drawing/2014/main" id="{4CAFF5D7-02EC-4F36-BEB8-E477F8FEB884}"/>
            </a:ext>
          </a:extLst>
        </xdr:cNvPr>
        <xdr:cNvSpPr/>
      </xdr:nvSpPr>
      <xdr:spPr>
        <a:xfrm>
          <a:off x="13277849" y="10199370"/>
          <a:ext cx="555475" cy="6199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250371</xdr:colOff>
      <xdr:row>25</xdr:row>
      <xdr:rowOff>160590</xdr:rowOff>
    </xdr:from>
    <xdr:to>
      <xdr:col>11</xdr:col>
      <xdr:colOff>1034143</xdr:colOff>
      <xdr:row>26</xdr:row>
      <xdr:rowOff>293914</xdr:rowOff>
    </xdr:to>
    <xdr:sp macro="" textlink="">
      <xdr:nvSpPr>
        <xdr:cNvPr id="9" name="フリーフォーム: 図形 8">
          <a:extLst>
            <a:ext uri="{FF2B5EF4-FFF2-40B4-BE49-F238E27FC236}">
              <a16:creationId xmlns:a16="http://schemas.microsoft.com/office/drawing/2014/main" id="{835E3018-290F-4C3C-99B3-53B790A6052E}"/>
            </a:ext>
          </a:extLst>
        </xdr:cNvPr>
        <xdr:cNvSpPr/>
      </xdr:nvSpPr>
      <xdr:spPr>
        <a:xfrm>
          <a:off x="13204371" y="11118150"/>
          <a:ext cx="783772" cy="598144"/>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162838</xdr:colOff>
      <xdr:row>27</xdr:row>
      <xdr:rowOff>206829</xdr:rowOff>
    </xdr:from>
    <xdr:to>
      <xdr:col>11</xdr:col>
      <xdr:colOff>979716</xdr:colOff>
      <xdr:row>28</xdr:row>
      <xdr:rowOff>326572</xdr:rowOff>
    </xdr:to>
    <xdr:sp macro="" textlink="">
      <xdr:nvSpPr>
        <xdr:cNvPr id="10" name="フリーフォーム: 図形 9">
          <a:extLst>
            <a:ext uri="{FF2B5EF4-FFF2-40B4-BE49-F238E27FC236}">
              <a16:creationId xmlns:a16="http://schemas.microsoft.com/office/drawing/2014/main" id="{5301610F-168E-467D-9887-5D46B7479086}"/>
            </a:ext>
          </a:extLst>
        </xdr:cNvPr>
        <xdr:cNvSpPr/>
      </xdr:nvSpPr>
      <xdr:spPr>
        <a:xfrm>
          <a:off x="13116838" y="12094029"/>
          <a:ext cx="816878" cy="584563"/>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323849</xdr:colOff>
      <xdr:row>39</xdr:row>
      <xdr:rowOff>171450</xdr:rowOff>
    </xdr:from>
    <xdr:to>
      <xdr:col>11</xdr:col>
      <xdr:colOff>879324</xdr:colOff>
      <xdr:row>40</xdr:row>
      <xdr:rowOff>326571</xdr:rowOff>
    </xdr:to>
    <xdr:sp macro="" textlink="">
      <xdr:nvSpPr>
        <xdr:cNvPr id="11" name="楕円 10">
          <a:extLst>
            <a:ext uri="{FF2B5EF4-FFF2-40B4-BE49-F238E27FC236}">
              <a16:creationId xmlns:a16="http://schemas.microsoft.com/office/drawing/2014/main" id="{6A36622A-0509-4F99-894E-465709B8EA76}"/>
            </a:ext>
          </a:extLst>
        </xdr:cNvPr>
        <xdr:cNvSpPr/>
      </xdr:nvSpPr>
      <xdr:spPr>
        <a:xfrm>
          <a:off x="13277849" y="17491710"/>
          <a:ext cx="555475" cy="6199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162838</xdr:colOff>
      <xdr:row>43</xdr:row>
      <xdr:rowOff>206829</xdr:rowOff>
    </xdr:from>
    <xdr:to>
      <xdr:col>11</xdr:col>
      <xdr:colOff>979716</xdr:colOff>
      <xdr:row>44</xdr:row>
      <xdr:rowOff>326572</xdr:rowOff>
    </xdr:to>
    <xdr:sp macro="" textlink="">
      <xdr:nvSpPr>
        <xdr:cNvPr id="12" name="フリーフォーム: 図形 11">
          <a:extLst>
            <a:ext uri="{FF2B5EF4-FFF2-40B4-BE49-F238E27FC236}">
              <a16:creationId xmlns:a16="http://schemas.microsoft.com/office/drawing/2014/main" id="{E3FD9AA0-0D71-4633-8EB8-EEBC96ABADEE}"/>
            </a:ext>
          </a:extLst>
        </xdr:cNvPr>
        <xdr:cNvSpPr/>
      </xdr:nvSpPr>
      <xdr:spPr>
        <a:xfrm>
          <a:off x="13116838" y="19386369"/>
          <a:ext cx="816878" cy="584563"/>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272143</xdr:colOff>
      <xdr:row>41</xdr:row>
      <xdr:rowOff>171450</xdr:rowOff>
    </xdr:from>
    <xdr:to>
      <xdr:col>11</xdr:col>
      <xdr:colOff>903514</xdr:colOff>
      <xdr:row>42</xdr:row>
      <xdr:rowOff>326571</xdr:rowOff>
    </xdr:to>
    <xdr:sp macro="" textlink="">
      <xdr:nvSpPr>
        <xdr:cNvPr id="13" name="楕円 12">
          <a:extLst>
            <a:ext uri="{FF2B5EF4-FFF2-40B4-BE49-F238E27FC236}">
              <a16:creationId xmlns:a16="http://schemas.microsoft.com/office/drawing/2014/main" id="{39F84FAD-0389-48AE-B86D-222C902EDC04}"/>
            </a:ext>
          </a:extLst>
        </xdr:cNvPr>
        <xdr:cNvSpPr/>
      </xdr:nvSpPr>
      <xdr:spPr>
        <a:xfrm>
          <a:off x="13226143" y="18421350"/>
          <a:ext cx="631371" cy="6199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302419</xdr:colOff>
      <xdr:row>11</xdr:row>
      <xdr:rowOff>116339</xdr:rowOff>
    </xdr:from>
    <xdr:to>
      <xdr:col>12</xdr:col>
      <xdr:colOff>628651</xdr:colOff>
      <xdr:row>11</xdr:row>
      <xdr:rowOff>440531</xdr:rowOff>
    </xdr:to>
    <xdr:sp macro="" textlink="">
      <xdr:nvSpPr>
        <xdr:cNvPr id="2" name="矢印: 下 1">
          <a:extLst>
            <a:ext uri="{FF2B5EF4-FFF2-40B4-BE49-F238E27FC236}">
              <a16:creationId xmlns:a16="http://schemas.microsoft.com/office/drawing/2014/main" id="{29D70BD7-F0F7-485C-933C-F2CDE4DF7334}"/>
            </a:ext>
          </a:extLst>
        </xdr:cNvPr>
        <xdr:cNvSpPr/>
      </xdr:nvSpPr>
      <xdr:spPr>
        <a:xfrm>
          <a:off x="9553575" y="4450214"/>
          <a:ext cx="326232" cy="32419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682626</xdr:colOff>
      <xdr:row>11</xdr:row>
      <xdr:rowOff>35719</xdr:rowOff>
    </xdr:from>
    <xdr:to>
      <xdr:col>7</xdr:col>
      <xdr:colOff>368301</xdr:colOff>
      <xdr:row>11</xdr:row>
      <xdr:rowOff>531019</xdr:rowOff>
    </xdr:to>
    <xdr:sp macro="" textlink="">
      <xdr:nvSpPr>
        <xdr:cNvPr id="2" name="楕円 1">
          <a:extLst>
            <a:ext uri="{FF2B5EF4-FFF2-40B4-BE49-F238E27FC236}">
              <a16:creationId xmlns:a16="http://schemas.microsoft.com/office/drawing/2014/main" id="{161B90BA-5590-45E1-A6C6-F33377EC147A}"/>
            </a:ext>
          </a:extLst>
        </xdr:cNvPr>
        <xdr:cNvSpPr/>
      </xdr:nvSpPr>
      <xdr:spPr>
        <a:xfrm>
          <a:off x="5540376" y="4369594"/>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226218</xdr:colOff>
      <xdr:row>1</xdr:row>
      <xdr:rowOff>142875</xdr:rowOff>
    </xdr:from>
    <xdr:to>
      <xdr:col>8</xdr:col>
      <xdr:colOff>532379</xdr:colOff>
      <xdr:row>2</xdr:row>
      <xdr:rowOff>175758</xdr:rowOff>
    </xdr:to>
    <xdr:sp macro="" textlink="">
      <xdr:nvSpPr>
        <xdr:cNvPr id="3" name="四角形: 角を丸くする 2">
          <a:extLst>
            <a:ext uri="{FF2B5EF4-FFF2-40B4-BE49-F238E27FC236}">
              <a16:creationId xmlns:a16="http://schemas.microsoft.com/office/drawing/2014/main" id="{3733A044-AF32-42D6-BFFE-E75E4E9B8845}"/>
            </a:ext>
          </a:extLst>
        </xdr:cNvPr>
        <xdr:cNvSpPr/>
      </xdr:nvSpPr>
      <xdr:spPr>
        <a:xfrm>
          <a:off x="5083968" y="571500"/>
          <a:ext cx="1925411"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321469</xdr:colOff>
      <xdr:row>16</xdr:row>
      <xdr:rowOff>83344</xdr:rowOff>
    </xdr:from>
    <xdr:to>
      <xdr:col>8</xdr:col>
      <xdr:colOff>113961</xdr:colOff>
      <xdr:row>21</xdr:row>
      <xdr:rowOff>316367</xdr:rowOff>
    </xdr:to>
    <xdr:sp macro="" textlink="">
      <xdr:nvSpPr>
        <xdr:cNvPr id="4" name="吹き出し: 角を丸めた四角形 3">
          <a:extLst>
            <a:ext uri="{FF2B5EF4-FFF2-40B4-BE49-F238E27FC236}">
              <a16:creationId xmlns:a16="http://schemas.microsoft.com/office/drawing/2014/main" id="{7F860C17-5834-42D5-9AF2-E5D8A2F6E2A8}"/>
            </a:ext>
          </a:extLst>
        </xdr:cNvPr>
        <xdr:cNvSpPr/>
      </xdr:nvSpPr>
      <xdr:spPr>
        <a:xfrm>
          <a:off x="2750344" y="5988844"/>
          <a:ext cx="3840617" cy="185227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238125</xdr:colOff>
      <xdr:row>23</xdr:row>
      <xdr:rowOff>130969</xdr:rowOff>
    </xdr:from>
    <xdr:to>
      <xdr:col>8</xdr:col>
      <xdr:colOff>535780</xdr:colOff>
      <xdr:row>29</xdr:row>
      <xdr:rowOff>440531</xdr:rowOff>
    </xdr:to>
    <xdr:sp macro="" textlink="">
      <xdr:nvSpPr>
        <xdr:cNvPr id="5" name="四角形: 角を丸くする 4">
          <a:extLst>
            <a:ext uri="{FF2B5EF4-FFF2-40B4-BE49-F238E27FC236}">
              <a16:creationId xmlns:a16="http://schemas.microsoft.com/office/drawing/2014/main" id="{75916BEF-D7B1-4C7B-AD72-AD1F66C97888}"/>
            </a:ext>
          </a:extLst>
        </xdr:cNvPr>
        <xdr:cNvSpPr/>
      </xdr:nvSpPr>
      <xdr:spPr>
        <a:xfrm>
          <a:off x="238125" y="8322469"/>
          <a:ext cx="6774655" cy="3059906"/>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ＴＯ謝礼　：　</a:t>
          </a:r>
          <a:r>
            <a:rPr kumimoji="1" lang="en-US" altLang="ja-JP" sz="1200" b="1">
              <a:solidFill>
                <a:srgbClr val="FF0000"/>
              </a:solidFill>
            </a:rPr>
            <a:t>1</a:t>
          </a:r>
          <a:r>
            <a:rPr kumimoji="1" lang="ja-JP" altLang="en-US" sz="1200" b="1">
              <a:solidFill>
                <a:srgbClr val="FF0000"/>
              </a:solidFill>
            </a:rPr>
            <a:t>ゲームあたり</a:t>
          </a:r>
          <a:r>
            <a:rPr kumimoji="1" lang="en-US" altLang="ja-JP" sz="1200" b="1">
              <a:solidFill>
                <a:srgbClr val="0000FF"/>
              </a:solidFill>
            </a:rPr>
            <a:t>6,000</a:t>
          </a:r>
          <a:r>
            <a:rPr kumimoji="1" lang="ja-JP" altLang="en-US" sz="1200" b="1">
              <a:solidFill>
                <a:srgbClr val="0000FF"/>
              </a:solidFill>
            </a:rPr>
            <a:t>円</a:t>
          </a:r>
          <a:r>
            <a:rPr kumimoji="1" lang="ja-JP" altLang="en-US" sz="1200" b="1">
              <a:solidFill>
                <a:srgbClr val="FF0000"/>
              </a:solidFill>
            </a:rPr>
            <a:t>を上限とします</a:t>
          </a:r>
        </a:p>
        <a:p>
          <a:pPr algn="l"/>
          <a:r>
            <a:rPr kumimoji="1" lang="ja-JP" altLang="en-US" sz="1200" b="1">
              <a:solidFill>
                <a:srgbClr val="FF0000"/>
              </a:solidFill>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p>
      </xdr:txBody>
    </xdr:sp>
    <xdr:clientData/>
  </xdr:twoCellAnchor>
  <xdr:twoCellAnchor>
    <xdr:from>
      <xdr:col>12</xdr:col>
      <xdr:colOff>302419</xdr:colOff>
      <xdr:row>11</xdr:row>
      <xdr:rowOff>116339</xdr:rowOff>
    </xdr:from>
    <xdr:to>
      <xdr:col>12</xdr:col>
      <xdr:colOff>628651</xdr:colOff>
      <xdr:row>11</xdr:row>
      <xdr:rowOff>440531</xdr:rowOff>
    </xdr:to>
    <xdr:sp macro="" textlink="">
      <xdr:nvSpPr>
        <xdr:cNvPr id="6" name="矢印: 下 5">
          <a:extLst>
            <a:ext uri="{FF2B5EF4-FFF2-40B4-BE49-F238E27FC236}">
              <a16:creationId xmlns:a16="http://schemas.microsoft.com/office/drawing/2014/main" id="{64DCF442-03FE-4C63-BA93-D6AA22405725}"/>
            </a:ext>
          </a:extLst>
        </xdr:cNvPr>
        <xdr:cNvSpPr/>
      </xdr:nvSpPr>
      <xdr:spPr>
        <a:xfrm>
          <a:off x="9541669" y="4440689"/>
          <a:ext cx="326232" cy="32419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250826</xdr:colOff>
      <xdr:row>0</xdr:row>
      <xdr:rowOff>38100</xdr:rowOff>
    </xdr:from>
    <xdr:to>
      <xdr:col>11</xdr:col>
      <xdr:colOff>985612</xdr:colOff>
      <xdr:row>2</xdr:row>
      <xdr:rowOff>102733</xdr:rowOff>
    </xdr:to>
    <xdr:sp macro="" textlink="">
      <xdr:nvSpPr>
        <xdr:cNvPr id="11" name="四角形: 角を丸くする 10">
          <a:extLst>
            <a:ext uri="{FF2B5EF4-FFF2-40B4-BE49-F238E27FC236}">
              <a16:creationId xmlns:a16="http://schemas.microsoft.com/office/drawing/2014/main" id="{E4820BAB-02FA-498D-A6F4-1D8A7A4969B3}"/>
            </a:ext>
          </a:extLst>
        </xdr:cNvPr>
        <xdr:cNvSpPr/>
      </xdr:nvSpPr>
      <xdr:spPr>
        <a:xfrm>
          <a:off x="12074526" y="38100"/>
          <a:ext cx="1852386"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xdr:col>
      <xdr:colOff>152400</xdr:colOff>
      <xdr:row>16</xdr:row>
      <xdr:rowOff>214992</xdr:rowOff>
    </xdr:from>
    <xdr:to>
      <xdr:col>7</xdr:col>
      <xdr:colOff>1202873</xdr:colOff>
      <xdr:row>39</xdr:row>
      <xdr:rowOff>113394</xdr:rowOff>
    </xdr:to>
    <xdr:sp macro="" textlink="">
      <xdr:nvSpPr>
        <xdr:cNvPr id="13" name="四角形: 角を丸くする 12">
          <a:extLst>
            <a:ext uri="{FF2B5EF4-FFF2-40B4-BE49-F238E27FC236}">
              <a16:creationId xmlns:a16="http://schemas.microsoft.com/office/drawing/2014/main" id="{6E64D92D-292B-4F1B-83F0-13B37EBFBCE0}"/>
            </a:ext>
          </a:extLst>
        </xdr:cNvPr>
        <xdr:cNvSpPr/>
      </xdr:nvSpPr>
      <xdr:spPr>
        <a:xfrm>
          <a:off x="444500" y="8977992"/>
          <a:ext cx="9089573" cy="3810002"/>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コート設営費　：　ラインが引いていない場合　</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コート</a:t>
          </a:r>
          <a:r>
            <a:rPr kumimoji="1" lang="en-US" altLang="ja-JP" sz="1400" b="1">
              <a:solidFill>
                <a:srgbClr val="0000FF"/>
              </a:solidFill>
              <a:latin typeface="+mn-ea"/>
              <a:ea typeface="+mn-ea"/>
            </a:rPr>
            <a:t>10,000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n-ea"/>
              <a:ea typeface="+mn-ea"/>
            </a:rPr>
            <a:t>　　　　　　　　　　　ラインが引いてある場合　</a:t>
          </a:r>
          <a:r>
            <a:rPr kumimoji="1" lang="en-US" altLang="ja-JP" sz="1400" b="1">
              <a:solidFill>
                <a:srgbClr val="0000FF"/>
              </a:solidFill>
              <a:effectLst/>
              <a:latin typeface="+mn-ea"/>
              <a:ea typeface="+mn-ea"/>
              <a:cs typeface="+mn-cs"/>
            </a:rPr>
            <a:t>1</a:t>
          </a:r>
          <a:r>
            <a:rPr kumimoji="1" lang="ja-JP" altLang="ja-JP" sz="1400" b="1">
              <a:solidFill>
                <a:srgbClr val="0000FF"/>
              </a:solidFill>
              <a:effectLst/>
              <a:latin typeface="+mn-ea"/>
              <a:ea typeface="+mn-ea"/>
              <a:cs typeface="+mn-cs"/>
            </a:rPr>
            <a:t>コート</a:t>
          </a:r>
          <a:r>
            <a:rPr kumimoji="1" lang="en-US" altLang="ja-JP" sz="1400" b="1">
              <a:solidFill>
                <a:srgbClr val="0000FF"/>
              </a:solidFill>
              <a:effectLst/>
              <a:latin typeface="+mn-ea"/>
              <a:ea typeface="+mn-ea"/>
              <a:cs typeface="+mn-cs"/>
            </a:rPr>
            <a:t>5,000</a:t>
          </a:r>
          <a:r>
            <a:rPr kumimoji="1" lang="ja-JP" altLang="ja-JP" sz="1400" b="1">
              <a:solidFill>
                <a:srgbClr val="0000FF"/>
              </a:solidFill>
              <a:effectLst/>
              <a:latin typeface="+mn-ea"/>
              <a:ea typeface="+mn-ea"/>
              <a:cs typeface="+mn-cs"/>
            </a:rPr>
            <a:t>円</a:t>
          </a:r>
          <a:r>
            <a:rPr kumimoji="1" lang="ja-JP" altLang="ja-JP" sz="1400" b="1">
              <a:solidFill>
                <a:srgbClr val="FF0000"/>
              </a:solidFill>
              <a:effectLst/>
              <a:latin typeface="+mn-ea"/>
              <a:ea typeface="+mn-ea"/>
              <a:cs typeface="+mn-cs"/>
            </a:rPr>
            <a:t>を上限とします</a:t>
          </a:r>
          <a:endParaRPr kumimoji="1" lang="en-US" altLang="ja-JP" sz="1400" b="1">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effectLst/>
              <a:latin typeface="+mn-ea"/>
              <a:ea typeface="+mn-ea"/>
              <a:cs typeface="+mn-cs"/>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p>
      </xdr:txBody>
    </xdr:sp>
    <xdr:clientData/>
  </xdr:twoCellAnchor>
  <xdr:twoCellAnchor>
    <xdr:from>
      <xdr:col>11</xdr:col>
      <xdr:colOff>215900</xdr:colOff>
      <xdr:row>7</xdr:row>
      <xdr:rowOff>235460</xdr:rowOff>
    </xdr:from>
    <xdr:to>
      <xdr:col>11</xdr:col>
      <xdr:colOff>945319</xdr:colOff>
      <xdr:row>8</xdr:row>
      <xdr:rowOff>406400</xdr:rowOff>
    </xdr:to>
    <xdr:sp macro="" textlink="">
      <xdr:nvSpPr>
        <xdr:cNvPr id="14" name="楕円 13">
          <a:extLst>
            <a:ext uri="{FF2B5EF4-FFF2-40B4-BE49-F238E27FC236}">
              <a16:creationId xmlns:a16="http://schemas.microsoft.com/office/drawing/2014/main" id="{7DA5566F-7184-47B8-B8E8-3FE831FD1775}"/>
            </a:ext>
          </a:extLst>
        </xdr:cNvPr>
        <xdr:cNvSpPr/>
      </xdr:nvSpPr>
      <xdr:spPr>
        <a:xfrm>
          <a:off x="13157200" y="3385060"/>
          <a:ext cx="729419" cy="780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p>
      </xdr:txBody>
    </xdr:sp>
    <xdr:clientData/>
  </xdr:twoCellAnchor>
  <xdr:twoCellAnchor>
    <xdr:from>
      <xdr:col>8</xdr:col>
      <xdr:colOff>609600</xdr:colOff>
      <xdr:row>17</xdr:row>
      <xdr:rowOff>127000</xdr:rowOff>
    </xdr:from>
    <xdr:to>
      <xdr:col>11</xdr:col>
      <xdr:colOff>1155244</xdr:colOff>
      <xdr:row>27</xdr:row>
      <xdr:rowOff>50800</xdr:rowOff>
    </xdr:to>
    <xdr:sp macro="" textlink="">
      <xdr:nvSpPr>
        <xdr:cNvPr id="15" name="吹き出し: 角を丸めた四角形 14">
          <a:extLst>
            <a:ext uri="{FF2B5EF4-FFF2-40B4-BE49-F238E27FC236}">
              <a16:creationId xmlns:a16="http://schemas.microsoft.com/office/drawing/2014/main" id="{912DD790-E02F-4975-87D1-9C8E4CAAA3BB}"/>
            </a:ext>
          </a:extLst>
        </xdr:cNvPr>
        <xdr:cNvSpPr/>
      </xdr:nvSpPr>
      <xdr:spPr>
        <a:xfrm>
          <a:off x="10210800" y="9169400"/>
          <a:ext cx="3885744" cy="1574800"/>
        </a:xfrm>
        <a:prstGeom prst="wedgeRoundRectCallout">
          <a:avLst>
            <a:gd name="adj1" fmla="val 35595"/>
            <a:gd name="adj2" fmla="val -16102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endParaRPr kumimoji="1" lang="en-US" altLang="ja-JP" sz="1400" b="1">
            <a:ln>
              <a:noFill/>
            </a:ln>
            <a:solidFill>
              <a:srgbClr val="FF0000"/>
            </a:solidFill>
            <a:latin typeface="+mn-ea"/>
            <a:ea typeface="+mn-ea"/>
          </a:endParaRPr>
        </a:p>
        <a:p>
          <a:pPr algn="l"/>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endParaRPr kumimoji="1" lang="ja-JP" altLang="en-US" sz="1400" b="1">
            <a:ln>
              <a:noFill/>
            </a:ln>
            <a:solidFill>
              <a:srgbClr val="FF0000"/>
            </a:solidFill>
            <a:latin typeface="+mn-ea"/>
            <a:ea typeface="+mn-ea"/>
          </a:endParaRPr>
        </a:p>
      </xdr:txBody>
    </xdr:sp>
    <xdr:clientData/>
  </xdr:twoCellAnchor>
  <xdr:twoCellAnchor>
    <xdr:from>
      <xdr:col>11</xdr:col>
      <xdr:colOff>252633</xdr:colOff>
      <xdr:row>9</xdr:row>
      <xdr:rowOff>355600</xdr:rowOff>
    </xdr:from>
    <xdr:to>
      <xdr:col>11</xdr:col>
      <xdr:colOff>1036405</xdr:colOff>
      <xdr:row>10</xdr:row>
      <xdr:rowOff>349224</xdr:rowOff>
    </xdr:to>
    <xdr:sp macro="" textlink="">
      <xdr:nvSpPr>
        <xdr:cNvPr id="16" name="フリーフォーム: 図形 15">
          <a:extLst>
            <a:ext uri="{FF2B5EF4-FFF2-40B4-BE49-F238E27FC236}">
              <a16:creationId xmlns:a16="http://schemas.microsoft.com/office/drawing/2014/main" id="{D7ABDB3F-9971-4212-BA3A-F6DB051E15BB}"/>
            </a:ext>
          </a:extLst>
        </xdr:cNvPr>
        <xdr:cNvSpPr/>
      </xdr:nvSpPr>
      <xdr:spPr>
        <a:xfrm>
          <a:off x="13193933" y="4724400"/>
          <a:ext cx="783772" cy="603224"/>
        </a:xfrm>
        <a:custGeom>
          <a:avLst/>
          <a:gdLst>
            <a:gd name="connsiteX0" fmla="*/ 43543 w 783772"/>
            <a:gd name="connsiteY0" fmla="*/ 459896 h 601410"/>
            <a:gd name="connsiteX1" fmla="*/ 43543 w 783772"/>
            <a:gd name="connsiteY1" fmla="*/ 459896 h 601410"/>
            <a:gd name="connsiteX2" fmla="*/ 10886 w 783772"/>
            <a:gd name="connsiteY2" fmla="*/ 329268 h 601410"/>
            <a:gd name="connsiteX3" fmla="*/ 0 w 783772"/>
            <a:gd name="connsiteY3" fmla="*/ 231296 h 601410"/>
            <a:gd name="connsiteX4" fmla="*/ 10886 w 783772"/>
            <a:gd name="connsiteY4" fmla="*/ 100668 h 601410"/>
            <a:gd name="connsiteX5" fmla="*/ 65315 w 783772"/>
            <a:gd name="connsiteY5" fmla="*/ 35353 h 601410"/>
            <a:gd name="connsiteX6" fmla="*/ 141515 w 783772"/>
            <a:gd name="connsiteY6" fmla="*/ 13582 h 601410"/>
            <a:gd name="connsiteX7" fmla="*/ 533400 w 783772"/>
            <a:gd name="connsiteY7" fmla="*/ 2696 h 601410"/>
            <a:gd name="connsiteX8" fmla="*/ 533400 w 783772"/>
            <a:gd name="connsiteY8" fmla="*/ 2696 h 601410"/>
            <a:gd name="connsiteX9" fmla="*/ 642258 w 783772"/>
            <a:gd name="connsiteY9" fmla="*/ 24468 h 601410"/>
            <a:gd name="connsiteX10" fmla="*/ 729343 w 783772"/>
            <a:gd name="connsiteY10" fmla="*/ 133325 h 601410"/>
            <a:gd name="connsiteX11" fmla="*/ 740229 w 783772"/>
            <a:gd name="connsiteY11" fmla="*/ 176868 h 601410"/>
            <a:gd name="connsiteX12" fmla="*/ 762000 w 783772"/>
            <a:gd name="connsiteY12" fmla="*/ 209525 h 601410"/>
            <a:gd name="connsiteX13" fmla="*/ 783772 w 783772"/>
            <a:gd name="connsiteY13" fmla="*/ 340153 h 601410"/>
            <a:gd name="connsiteX14" fmla="*/ 762000 w 783772"/>
            <a:gd name="connsiteY14" fmla="*/ 427239 h 601410"/>
            <a:gd name="connsiteX15" fmla="*/ 751115 w 783772"/>
            <a:gd name="connsiteY15" fmla="*/ 459896 h 601410"/>
            <a:gd name="connsiteX16" fmla="*/ 685800 w 783772"/>
            <a:gd name="connsiteY16" fmla="*/ 492553 h 601410"/>
            <a:gd name="connsiteX17" fmla="*/ 642258 w 783772"/>
            <a:gd name="connsiteY17" fmla="*/ 536096 h 601410"/>
            <a:gd name="connsiteX18" fmla="*/ 391886 w 783772"/>
            <a:gd name="connsiteY18" fmla="*/ 601410 h 601410"/>
            <a:gd name="connsiteX19" fmla="*/ 185058 w 783772"/>
            <a:gd name="connsiteY19" fmla="*/ 546982 h 601410"/>
            <a:gd name="connsiteX20" fmla="*/ 141515 w 783772"/>
            <a:gd name="connsiteY20" fmla="*/ 525210 h 601410"/>
            <a:gd name="connsiteX21" fmla="*/ 43543 w 783772"/>
            <a:gd name="connsiteY21" fmla="*/ 459896 h 601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783772" h="601410">
              <a:moveTo>
                <a:pt x="43543" y="459896"/>
              </a:moveTo>
              <a:lnTo>
                <a:pt x="43543" y="459896"/>
              </a:lnTo>
              <a:cubicBezTo>
                <a:pt x="32657" y="416353"/>
                <a:pt x="19284" y="373358"/>
                <a:pt x="10886" y="329268"/>
              </a:cubicBezTo>
              <a:cubicBezTo>
                <a:pt x="4738" y="296990"/>
                <a:pt x="0" y="264154"/>
                <a:pt x="0" y="231296"/>
              </a:cubicBezTo>
              <a:cubicBezTo>
                <a:pt x="0" y="187602"/>
                <a:pt x="289" y="143057"/>
                <a:pt x="10886" y="100668"/>
              </a:cubicBezTo>
              <a:cubicBezTo>
                <a:pt x="11033" y="100081"/>
                <a:pt x="52589" y="41009"/>
                <a:pt x="65315" y="35353"/>
              </a:cubicBezTo>
              <a:cubicBezTo>
                <a:pt x="89455" y="24624"/>
                <a:pt x="115551" y="18450"/>
                <a:pt x="141515" y="13582"/>
              </a:cubicBezTo>
              <a:cubicBezTo>
                <a:pt x="257278" y="-8123"/>
                <a:pt x="443910" y="2696"/>
                <a:pt x="533400" y="2696"/>
              </a:cubicBezTo>
              <a:lnTo>
                <a:pt x="533400" y="2696"/>
              </a:lnTo>
              <a:cubicBezTo>
                <a:pt x="569686" y="9953"/>
                <a:pt x="609607" y="7054"/>
                <a:pt x="642258" y="24468"/>
              </a:cubicBezTo>
              <a:cubicBezTo>
                <a:pt x="653265" y="30339"/>
                <a:pt x="714915" y="114088"/>
                <a:pt x="729343" y="133325"/>
              </a:cubicBezTo>
              <a:cubicBezTo>
                <a:pt x="732972" y="147839"/>
                <a:pt x="734336" y="163117"/>
                <a:pt x="740229" y="176868"/>
              </a:cubicBezTo>
              <a:cubicBezTo>
                <a:pt x="745383" y="188893"/>
                <a:pt x="758629" y="196884"/>
                <a:pt x="762000" y="209525"/>
              </a:cubicBezTo>
              <a:cubicBezTo>
                <a:pt x="773374" y="252178"/>
                <a:pt x="783772" y="340153"/>
                <a:pt x="783772" y="340153"/>
              </a:cubicBezTo>
              <a:cubicBezTo>
                <a:pt x="758891" y="414793"/>
                <a:pt x="788268" y="322165"/>
                <a:pt x="762000" y="427239"/>
              </a:cubicBezTo>
              <a:cubicBezTo>
                <a:pt x="759217" y="438371"/>
                <a:pt x="759827" y="452429"/>
                <a:pt x="751115" y="459896"/>
              </a:cubicBezTo>
              <a:cubicBezTo>
                <a:pt x="732634" y="475737"/>
                <a:pt x="707572" y="481667"/>
                <a:pt x="685800" y="492553"/>
              </a:cubicBezTo>
              <a:cubicBezTo>
                <a:pt x="671286" y="507067"/>
                <a:pt x="660331" y="526365"/>
                <a:pt x="642258" y="536096"/>
              </a:cubicBezTo>
              <a:cubicBezTo>
                <a:pt x="588181" y="565214"/>
                <a:pt x="437313" y="591676"/>
                <a:pt x="391886" y="601410"/>
              </a:cubicBezTo>
              <a:cubicBezTo>
                <a:pt x="322943" y="583267"/>
                <a:pt x="253259" y="567739"/>
                <a:pt x="185058" y="546982"/>
              </a:cubicBezTo>
              <a:cubicBezTo>
                <a:pt x="169533" y="542257"/>
                <a:pt x="154187" y="535347"/>
                <a:pt x="141515" y="525210"/>
              </a:cubicBezTo>
              <a:cubicBezTo>
                <a:pt x="117472" y="505976"/>
                <a:pt x="59872" y="470782"/>
                <a:pt x="43543" y="459896"/>
              </a:cubicBezTo>
              <a:close/>
            </a:path>
          </a:pathLst>
        </a:cu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241300</xdr:colOff>
      <xdr:row>11</xdr:row>
      <xdr:rowOff>376439</xdr:rowOff>
    </xdr:from>
    <xdr:to>
      <xdr:col>11</xdr:col>
      <xdr:colOff>1058178</xdr:colOff>
      <xdr:row>12</xdr:row>
      <xdr:rowOff>356482</xdr:rowOff>
    </xdr:to>
    <xdr:sp macro="" textlink="">
      <xdr:nvSpPr>
        <xdr:cNvPr id="17" name="フリーフォーム: 図形 16">
          <a:extLst>
            <a:ext uri="{FF2B5EF4-FFF2-40B4-BE49-F238E27FC236}">
              <a16:creationId xmlns:a16="http://schemas.microsoft.com/office/drawing/2014/main" id="{D3047C68-DAC6-46D9-B795-794B9D9705FF}"/>
            </a:ext>
          </a:extLst>
        </xdr:cNvPr>
        <xdr:cNvSpPr/>
      </xdr:nvSpPr>
      <xdr:spPr>
        <a:xfrm>
          <a:off x="13182600" y="5964439"/>
          <a:ext cx="816878" cy="589643"/>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302419</xdr:colOff>
      <xdr:row>11</xdr:row>
      <xdr:rowOff>271117</xdr:rowOff>
    </xdr:from>
    <xdr:to>
      <xdr:col>12</xdr:col>
      <xdr:colOff>628651</xdr:colOff>
      <xdr:row>12</xdr:row>
      <xdr:rowOff>59528</xdr:rowOff>
    </xdr:to>
    <xdr:sp macro="" textlink="">
      <xdr:nvSpPr>
        <xdr:cNvPr id="2" name="矢印: 下 1">
          <a:extLst>
            <a:ext uri="{FF2B5EF4-FFF2-40B4-BE49-F238E27FC236}">
              <a16:creationId xmlns:a16="http://schemas.microsoft.com/office/drawing/2014/main" id="{5DC70130-8EFF-4D44-A389-5F9813D1A677}"/>
            </a:ext>
          </a:extLst>
        </xdr:cNvPr>
        <xdr:cNvSpPr/>
      </xdr:nvSpPr>
      <xdr:spPr>
        <a:xfrm>
          <a:off x="9553575" y="4402586"/>
          <a:ext cx="326232" cy="32419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214313</xdr:colOff>
      <xdr:row>1</xdr:row>
      <xdr:rowOff>130969</xdr:rowOff>
    </xdr:from>
    <xdr:to>
      <xdr:col>8</xdr:col>
      <xdr:colOff>520474</xdr:colOff>
      <xdr:row>2</xdr:row>
      <xdr:rowOff>163852</xdr:rowOff>
    </xdr:to>
    <xdr:sp macro="" textlink="">
      <xdr:nvSpPr>
        <xdr:cNvPr id="2" name="四角形: 角を丸くする 1">
          <a:extLst>
            <a:ext uri="{FF2B5EF4-FFF2-40B4-BE49-F238E27FC236}">
              <a16:creationId xmlns:a16="http://schemas.microsoft.com/office/drawing/2014/main" id="{7ECA3A93-B605-4F34-88FD-5431EBA17755}"/>
            </a:ext>
          </a:extLst>
        </xdr:cNvPr>
        <xdr:cNvSpPr/>
      </xdr:nvSpPr>
      <xdr:spPr>
        <a:xfrm>
          <a:off x="5072063" y="559594"/>
          <a:ext cx="1925411"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6</xdr:col>
      <xdr:colOff>684327</xdr:colOff>
      <xdr:row>12</xdr:row>
      <xdr:rowOff>35719</xdr:rowOff>
    </xdr:from>
    <xdr:to>
      <xdr:col>7</xdr:col>
      <xdr:colOff>370002</xdr:colOff>
      <xdr:row>13</xdr:row>
      <xdr:rowOff>340</xdr:rowOff>
    </xdr:to>
    <xdr:sp macro="" textlink="">
      <xdr:nvSpPr>
        <xdr:cNvPr id="3" name="楕円 2">
          <a:extLst>
            <a:ext uri="{FF2B5EF4-FFF2-40B4-BE49-F238E27FC236}">
              <a16:creationId xmlns:a16="http://schemas.microsoft.com/office/drawing/2014/main" id="{91AEA782-BD0C-4AB5-9D5D-A98E8DB2F803}"/>
            </a:ext>
          </a:extLst>
        </xdr:cNvPr>
        <xdr:cNvSpPr/>
      </xdr:nvSpPr>
      <xdr:spPr>
        <a:xfrm>
          <a:off x="5582898" y="4716576"/>
          <a:ext cx="502104"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321469</xdr:colOff>
      <xdr:row>17</xdr:row>
      <xdr:rowOff>95250</xdr:rowOff>
    </xdr:from>
    <xdr:to>
      <xdr:col>8</xdr:col>
      <xdr:colOff>113961</xdr:colOff>
      <xdr:row>22</xdr:row>
      <xdr:rowOff>328273</xdr:rowOff>
    </xdr:to>
    <xdr:sp macro="" textlink="">
      <xdr:nvSpPr>
        <xdr:cNvPr id="4" name="吹き出し: 角を丸めた四角形 3">
          <a:extLst>
            <a:ext uri="{FF2B5EF4-FFF2-40B4-BE49-F238E27FC236}">
              <a16:creationId xmlns:a16="http://schemas.microsoft.com/office/drawing/2014/main" id="{6352B911-32F4-42EF-B551-33AEEE0302F3}"/>
            </a:ext>
          </a:extLst>
        </xdr:cNvPr>
        <xdr:cNvSpPr/>
      </xdr:nvSpPr>
      <xdr:spPr>
        <a:xfrm>
          <a:off x="2770755" y="6368143"/>
          <a:ext cx="3874635" cy="1865880"/>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250031</xdr:colOff>
      <xdr:row>24</xdr:row>
      <xdr:rowOff>142875</xdr:rowOff>
    </xdr:from>
    <xdr:to>
      <xdr:col>8</xdr:col>
      <xdr:colOff>547686</xdr:colOff>
      <xdr:row>31</xdr:row>
      <xdr:rowOff>435429</xdr:rowOff>
    </xdr:to>
    <xdr:sp macro="" textlink="">
      <xdr:nvSpPr>
        <xdr:cNvPr id="5" name="四角形: 角を丸くする 4">
          <a:extLst>
            <a:ext uri="{FF2B5EF4-FFF2-40B4-BE49-F238E27FC236}">
              <a16:creationId xmlns:a16="http://schemas.microsoft.com/office/drawing/2014/main" id="{A21955C6-4FD3-4145-A2EB-989585A40247}"/>
            </a:ext>
          </a:extLst>
        </xdr:cNvPr>
        <xdr:cNvSpPr/>
      </xdr:nvSpPr>
      <xdr:spPr>
        <a:xfrm>
          <a:off x="250031" y="8728982"/>
          <a:ext cx="6829084" cy="3367768"/>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コート設営費　：　ラインが引いていない場合　</a:t>
          </a:r>
          <a:r>
            <a:rPr kumimoji="1" lang="en-US" altLang="ja-JP" sz="1200" b="1">
              <a:solidFill>
                <a:srgbClr val="0000FF"/>
              </a:solidFill>
            </a:rPr>
            <a:t>1</a:t>
          </a:r>
          <a:r>
            <a:rPr kumimoji="1" lang="ja-JP" altLang="en-US" sz="1200" b="1">
              <a:solidFill>
                <a:srgbClr val="0000FF"/>
              </a:solidFill>
            </a:rPr>
            <a:t>コート</a:t>
          </a:r>
          <a:r>
            <a:rPr kumimoji="1" lang="en-US" altLang="ja-JP" sz="1200" b="1">
              <a:solidFill>
                <a:srgbClr val="0000FF"/>
              </a:solidFill>
            </a:rPr>
            <a:t>10,000</a:t>
          </a:r>
          <a:r>
            <a:rPr kumimoji="1" lang="ja-JP" altLang="en-US" sz="1200" b="1">
              <a:solidFill>
                <a:srgbClr val="0000FF"/>
              </a:solidFill>
            </a:rPr>
            <a:t>円</a:t>
          </a:r>
          <a:r>
            <a:rPr kumimoji="1" lang="ja-JP" altLang="en-US" sz="1200" b="1">
              <a:solidFill>
                <a:srgbClr val="FF0000"/>
              </a:solidFill>
            </a:rPr>
            <a:t>を上限とします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ラインが引いてある場合　</a:t>
          </a:r>
          <a:r>
            <a:rPr kumimoji="1" lang="en-US" altLang="ja-JP" sz="1200" b="1">
              <a:solidFill>
                <a:srgbClr val="0000FF"/>
              </a:solidFill>
              <a:effectLst/>
              <a:latin typeface="+mn-lt"/>
              <a:ea typeface="+mn-ea"/>
              <a:cs typeface="+mn-cs"/>
            </a:rPr>
            <a:t>1</a:t>
          </a:r>
          <a:r>
            <a:rPr kumimoji="1" lang="ja-JP" altLang="ja-JP" sz="1200" b="1">
              <a:solidFill>
                <a:srgbClr val="0000FF"/>
              </a:solidFill>
              <a:effectLst/>
              <a:latin typeface="+mn-lt"/>
              <a:ea typeface="+mn-ea"/>
              <a:cs typeface="+mn-cs"/>
            </a:rPr>
            <a:t>コート</a:t>
          </a:r>
          <a:r>
            <a:rPr kumimoji="1" lang="en-US" altLang="ja-JP" sz="1200" b="1">
              <a:solidFill>
                <a:srgbClr val="0000FF"/>
              </a:solidFill>
              <a:effectLst/>
              <a:latin typeface="+mn-lt"/>
              <a:ea typeface="+mn-ea"/>
              <a:cs typeface="+mn-cs"/>
            </a:rPr>
            <a:t>5,000</a:t>
          </a:r>
          <a:r>
            <a:rPr kumimoji="1" lang="ja-JP" altLang="ja-JP" sz="1200" b="1">
              <a:solidFill>
                <a:srgbClr val="0000FF"/>
              </a:solidFill>
              <a:effectLst/>
              <a:latin typeface="+mn-lt"/>
              <a:ea typeface="+mn-ea"/>
              <a:cs typeface="+mn-cs"/>
            </a:rPr>
            <a:t>円</a:t>
          </a:r>
          <a:r>
            <a:rPr kumimoji="1" lang="ja-JP" altLang="ja-JP" sz="1200" b="1">
              <a:solidFill>
                <a:srgbClr val="FF0000"/>
              </a:solidFill>
              <a:effectLst/>
              <a:latin typeface="+mn-lt"/>
              <a:ea typeface="+mn-ea"/>
              <a:cs typeface="+mn-cs"/>
            </a:rPr>
            <a:t>を上限とします</a:t>
          </a:r>
          <a:endParaRPr kumimoji="1" lang="en-US" altLang="ja-JP" sz="12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p>
      </xdr:txBody>
    </xdr:sp>
    <xdr:clientData/>
  </xdr:twoCellAnchor>
  <xdr:twoCellAnchor>
    <xdr:from>
      <xdr:col>12</xdr:col>
      <xdr:colOff>302419</xdr:colOff>
      <xdr:row>11</xdr:row>
      <xdr:rowOff>283023</xdr:rowOff>
    </xdr:from>
    <xdr:to>
      <xdr:col>12</xdr:col>
      <xdr:colOff>628651</xdr:colOff>
      <xdr:row>12</xdr:row>
      <xdr:rowOff>71434</xdr:rowOff>
    </xdr:to>
    <xdr:sp macro="" textlink="">
      <xdr:nvSpPr>
        <xdr:cNvPr id="7" name="矢印: 下 6">
          <a:extLst>
            <a:ext uri="{FF2B5EF4-FFF2-40B4-BE49-F238E27FC236}">
              <a16:creationId xmlns:a16="http://schemas.microsoft.com/office/drawing/2014/main" id="{C80E9DDB-AF0D-4B4F-B65C-3359BA3E8F15}"/>
            </a:ext>
          </a:extLst>
        </xdr:cNvPr>
        <xdr:cNvSpPr/>
      </xdr:nvSpPr>
      <xdr:spPr>
        <a:xfrm>
          <a:off x="9553575" y="4414492"/>
          <a:ext cx="326232" cy="32419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98515</xdr:colOff>
      <xdr:row>10</xdr:row>
      <xdr:rowOff>204107</xdr:rowOff>
    </xdr:from>
    <xdr:to>
      <xdr:col>5</xdr:col>
      <xdr:colOff>716280</xdr:colOff>
      <xdr:row>10</xdr:row>
      <xdr:rowOff>487952</xdr:rowOff>
    </xdr:to>
    <xdr:sp macro="" textlink="">
      <xdr:nvSpPr>
        <xdr:cNvPr id="2" name="テキスト ボックス 1">
          <a:extLst>
            <a:ext uri="{FF2B5EF4-FFF2-40B4-BE49-F238E27FC236}">
              <a16:creationId xmlns:a16="http://schemas.microsoft.com/office/drawing/2014/main" id="{D8958E82-BEAC-441E-827F-BDE440189187}"/>
            </a:ext>
          </a:extLst>
        </xdr:cNvPr>
        <xdr:cNvSpPr txBox="1"/>
      </xdr:nvSpPr>
      <xdr:spPr>
        <a:xfrm>
          <a:off x="1691095" y="3457847"/>
          <a:ext cx="1478825"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4</xdr:col>
      <xdr:colOff>98515</xdr:colOff>
      <xdr:row>11</xdr:row>
      <xdr:rowOff>244929</xdr:rowOff>
    </xdr:from>
    <xdr:to>
      <xdr:col>5</xdr:col>
      <xdr:colOff>636433</xdr:colOff>
      <xdr:row>11</xdr:row>
      <xdr:rowOff>513534</xdr:rowOff>
    </xdr:to>
    <xdr:sp macro="" textlink="">
      <xdr:nvSpPr>
        <xdr:cNvPr id="3" name="テキスト ボックス 2">
          <a:extLst>
            <a:ext uri="{FF2B5EF4-FFF2-40B4-BE49-F238E27FC236}">
              <a16:creationId xmlns:a16="http://schemas.microsoft.com/office/drawing/2014/main" id="{797D5813-40C7-4480-980A-3892CCA8248D}"/>
            </a:ext>
          </a:extLst>
        </xdr:cNvPr>
        <xdr:cNvSpPr txBox="1"/>
      </xdr:nvSpPr>
      <xdr:spPr>
        <a:xfrm>
          <a:off x="1339486" y="4370615"/>
          <a:ext cx="1397890"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4</xdr:col>
      <xdr:colOff>119362</xdr:colOff>
      <xdr:row>12</xdr:row>
      <xdr:rowOff>400051</xdr:rowOff>
    </xdr:from>
    <xdr:to>
      <xdr:col>5</xdr:col>
      <xdr:colOff>641876</xdr:colOff>
      <xdr:row>12</xdr:row>
      <xdr:rowOff>693421</xdr:rowOff>
    </xdr:to>
    <xdr:sp macro="" textlink="">
      <xdr:nvSpPr>
        <xdr:cNvPr id="4" name="テキスト ボックス 3">
          <a:extLst>
            <a:ext uri="{FF2B5EF4-FFF2-40B4-BE49-F238E27FC236}">
              <a16:creationId xmlns:a16="http://schemas.microsoft.com/office/drawing/2014/main" id="{F661FD21-63B3-4B7C-AF41-28250438CF4E}"/>
            </a:ext>
          </a:extLst>
        </xdr:cNvPr>
        <xdr:cNvSpPr txBox="1"/>
      </xdr:nvSpPr>
      <xdr:spPr>
        <a:xfrm>
          <a:off x="1360333" y="5347608"/>
          <a:ext cx="1382486"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12</xdr:col>
      <xdr:colOff>136616</xdr:colOff>
      <xdr:row>10</xdr:row>
      <xdr:rowOff>182880</xdr:rowOff>
    </xdr:from>
    <xdr:to>
      <xdr:col>12</xdr:col>
      <xdr:colOff>588646</xdr:colOff>
      <xdr:row>10</xdr:row>
      <xdr:rowOff>649061</xdr:rowOff>
    </xdr:to>
    <xdr:sp macro="" textlink="">
      <xdr:nvSpPr>
        <xdr:cNvPr id="5" name="楕円 4">
          <a:extLst>
            <a:ext uri="{FF2B5EF4-FFF2-40B4-BE49-F238E27FC236}">
              <a16:creationId xmlns:a16="http://schemas.microsoft.com/office/drawing/2014/main" id="{FDF97087-3584-43DF-A4D1-DA14627359AD}"/>
            </a:ext>
          </a:extLst>
        </xdr:cNvPr>
        <xdr:cNvSpPr/>
      </xdr:nvSpPr>
      <xdr:spPr>
        <a:xfrm>
          <a:off x="7413716" y="3436620"/>
          <a:ext cx="452030" cy="4661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106680</xdr:colOff>
      <xdr:row>12</xdr:row>
      <xdr:rowOff>175260</xdr:rowOff>
    </xdr:from>
    <xdr:to>
      <xdr:col>12</xdr:col>
      <xdr:colOff>617220</xdr:colOff>
      <xdr:row>12</xdr:row>
      <xdr:rowOff>731520</xdr:rowOff>
    </xdr:to>
    <xdr:sp macro="" textlink="">
      <xdr:nvSpPr>
        <xdr:cNvPr id="7" name="フリーフォーム: 図形 6">
          <a:extLst>
            <a:ext uri="{FF2B5EF4-FFF2-40B4-BE49-F238E27FC236}">
              <a16:creationId xmlns:a16="http://schemas.microsoft.com/office/drawing/2014/main" id="{F311A9AE-C589-4134-82A0-5F5AD42B3F98}"/>
            </a:ext>
          </a:extLst>
        </xdr:cNvPr>
        <xdr:cNvSpPr/>
      </xdr:nvSpPr>
      <xdr:spPr>
        <a:xfrm>
          <a:off x="7383780" y="5074920"/>
          <a:ext cx="510540" cy="556260"/>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xdr:colOff>
      <xdr:row>10</xdr:row>
      <xdr:rowOff>396240</xdr:rowOff>
    </xdr:from>
    <xdr:to>
      <xdr:col>6</xdr:col>
      <xdr:colOff>601980</xdr:colOff>
      <xdr:row>10</xdr:row>
      <xdr:rowOff>396240</xdr:rowOff>
    </xdr:to>
    <xdr:cxnSp macro="">
      <xdr:nvCxnSpPr>
        <xdr:cNvPr id="9" name="直線コネクタ 8">
          <a:extLst>
            <a:ext uri="{FF2B5EF4-FFF2-40B4-BE49-F238E27FC236}">
              <a16:creationId xmlns:a16="http://schemas.microsoft.com/office/drawing/2014/main" id="{B1A6DABD-721D-CBB3-D12D-19BAE547BC17}"/>
            </a:ext>
          </a:extLst>
        </xdr:cNvPr>
        <xdr:cNvCxnSpPr/>
      </xdr:nvCxnSpPr>
      <xdr:spPr>
        <a:xfrm>
          <a:off x="2804160" y="3649980"/>
          <a:ext cx="5410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10</xdr:row>
      <xdr:rowOff>449580</xdr:rowOff>
    </xdr:from>
    <xdr:to>
      <xdr:col>6</xdr:col>
      <xdr:colOff>601980</xdr:colOff>
      <xdr:row>10</xdr:row>
      <xdr:rowOff>449580</xdr:rowOff>
    </xdr:to>
    <xdr:cxnSp macro="">
      <xdr:nvCxnSpPr>
        <xdr:cNvPr id="10" name="直線コネクタ 9">
          <a:extLst>
            <a:ext uri="{FF2B5EF4-FFF2-40B4-BE49-F238E27FC236}">
              <a16:creationId xmlns:a16="http://schemas.microsoft.com/office/drawing/2014/main" id="{BAD48005-F8A6-4402-AE86-A92057C88842}"/>
            </a:ext>
          </a:extLst>
        </xdr:cNvPr>
        <xdr:cNvCxnSpPr/>
      </xdr:nvCxnSpPr>
      <xdr:spPr>
        <a:xfrm>
          <a:off x="2804160" y="3703320"/>
          <a:ext cx="5410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10</xdr:row>
      <xdr:rowOff>53340</xdr:rowOff>
    </xdr:from>
    <xdr:to>
      <xdr:col>6</xdr:col>
      <xdr:colOff>678180</xdr:colOff>
      <xdr:row>10</xdr:row>
      <xdr:rowOff>312420</xdr:rowOff>
    </xdr:to>
    <xdr:sp macro="" textlink="">
      <xdr:nvSpPr>
        <xdr:cNvPr id="11" name="テキスト ボックス 10">
          <a:extLst>
            <a:ext uri="{FF2B5EF4-FFF2-40B4-BE49-F238E27FC236}">
              <a16:creationId xmlns:a16="http://schemas.microsoft.com/office/drawing/2014/main" id="{5E6735A1-C6D0-39A2-F4A9-9D4D55DDF056}"/>
            </a:ext>
          </a:extLst>
        </xdr:cNvPr>
        <xdr:cNvSpPr txBox="1"/>
      </xdr:nvSpPr>
      <xdr:spPr>
        <a:xfrm>
          <a:off x="3840480" y="3307080"/>
          <a:ext cx="61722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帯広市</a:t>
          </a:r>
        </a:p>
      </xdr:txBody>
    </xdr:sp>
    <xdr:clientData/>
  </xdr:twoCellAnchor>
  <xdr:twoCellAnchor>
    <xdr:from>
      <xdr:col>7</xdr:col>
      <xdr:colOff>38100</xdr:colOff>
      <xdr:row>10</xdr:row>
      <xdr:rowOff>53340</xdr:rowOff>
    </xdr:from>
    <xdr:to>
      <xdr:col>7</xdr:col>
      <xdr:colOff>807720</xdr:colOff>
      <xdr:row>10</xdr:row>
      <xdr:rowOff>312420</xdr:rowOff>
    </xdr:to>
    <xdr:sp macro="" textlink="">
      <xdr:nvSpPr>
        <xdr:cNvPr id="12" name="テキスト ボックス 11">
          <a:extLst>
            <a:ext uri="{FF2B5EF4-FFF2-40B4-BE49-F238E27FC236}">
              <a16:creationId xmlns:a16="http://schemas.microsoft.com/office/drawing/2014/main" id="{13BBD6C7-0C8F-D83A-0E67-3940B1B01E42}"/>
            </a:ext>
          </a:extLst>
        </xdr:cNvPr>
        <xdr:cNvSpPr txBox="1"/>
      </xdr:nvSpPr>
      <xdr:spPr>
        <a:xfrm>
          <a:off x="4556760" y="3307080"/>
          <a:ext cx="76962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latin typeface="HG丸ｺﾞｼｯｸM-PRO" panose="020F0600000000000000" pitchFamily="50" charset="-128"/>
              <a:ea typeface="HG丸ｺﾞｼｯｸM-PRO" panose="020F0600000000000000" pitchFamily="50" charset="-128"/>
            </a:rPr>
            <a:t>383.02</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99060</xdr:colOff>
      <xdr:row>10</xdr:row>
      <xdr:rowOff>396240</xdr:rowOff>
    </xdr:from>
    <xdr:to>
      <xdr:col>7</xdr:col>
      <xdr:colOff>716280</xdr:colOff>
      <xdr:row>10</xdr:row>
      <xdr:rowOff>396240</xdr:rowOff>
    </xdr:to>
    <xdr:cxnSp macro="">
      <xdr:nvCxnSpPr>
        <xdr:cNvPr id="13" name="直線コネクタ 12">
          <a:extLst>
            <a:ext uri="{FF2B5EF4-FFF2-40B4-BE49-F238E27FC236}">
              <a16:creationId xmlns:a16="http://schemas.microsoft.com/office/drawing/2014/main" id="{06BB85A3-15A6-4584-AF90-4924C3C987DB}"/>
            </a:ext>
          </a:extLst>
        </xdr:cNvPr>
        <xdr:cNvCxnSpPr/>
      </xdr:nvCxnSpPr>
      <xdr:spPr>
        <a:xfrm>
          <a:off x="4617720" y="3649980"/>
          <a:ext cx="6172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99060</xdr:colOff>
      <xdr:row>10</xdr:row>
      <xdr:rowOff>449580</xdr:rowOff>
    </xdr:from>
    <xdr:to>
      <xdr:col>7</xdr:col>
      <xdr:colOff>716280</xdr:colOff>
      <xdr:row>10</xdr:row>
      <xdr:rowOff>449580</xdr:rowOff>
    </xdr:to>
    <xdr:cxnSp macro="">
      <xdr:nvCxnSpPr>
        <xdr:cNvPr id="14" name="直線コネクタ 13">
          <a:extLst>
            <a:ext uri="{FF2B5EF4-FFF2-40B4-BE49-F238E27FC236}">
              <a16:creationId xmlns:a16="http://schemas.microsoft.com/office/drawing/2014/main" id="{30002E6B-6D8E-4D6E-82D6-59CBDD36E78B}"/>
            </a:ext>
          </a:extLst>
        </xdr:cNvPr>
        <xdr:cNvCxnSpPr/>
      </xdr:nvCxnSpPr>
      <xdr:spPr>
        <a:xfrm>
          <a:off x="4617720" y="3703320"/>
          <a:ext cx="6172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10</xdr:row>
      <xdr:rowOff>396240</xdr:rowOff>
    </xdr:from>
    <xdr:to>
      <xdr:col>9</xdr:col>
      <xdr:colOff>769620</xdr:colOff>
      <xdr:row>10</xdr:row>
      <xdr:rowOff>403860</xdr:rowOff>
    </xdr:to>
    <xdr:cxnSp macro="">
      <xdr:nvCxnSpPr>
        <xdr:cNvPr id="15" name="直線コネクタ 14">
          <a:extLst>
            <a:ext uri="{FF2B5EF4-FFF2-40B4-BE49-F238E27FC236}">
              <a16:creationId xmlns:a16="http://schemas.microsoft.com/office/drawing/2014/main" id="{355AA9DD-98FB-4B97-A7C4-E87B4C2F2DBA}"/>
            </a:ext>
          </a:extLst>
        </xdr:cNvPr>
        <xdr:cNvCxnSpPr/>
      </xdr:nvCxnSpPr>
      <xdr:spPr>
        <a:xfrm>
          <a:off x="4983480" y="3649980"/>
          <a:ext cx="655320" cy="76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99060</xdr:colOff>
      <xdr:row>10</xdr:row>
      <xdr:rowOff>441960</xdr:rowOff>
    </xdr:from>
    <xdr:to>
      <xdr:col>9</xdr:col>
      <xdr:colOff>769620</xdr:colOff>
      <xdr:row>10</xdr:row>
      <xdr:rowOff>457200</xdr:rowOff>
    </xdr:to>
    <xdr:cxnSp macro="">
      <xdr:nvCxnSpPr>
        <xdr:cNvPr id="16" name="直線コネクタ 15">
          <a:extLst>
            <a:ext uri="{FF2B5EF4-FFF2-40B4-BE49-F238E27FC236}">
              <a16:creationId xmlns:a16="http://schemas.microsoft.com/office/drawing/2014/main" id="{313FBCDE-FA5E-4E01-82A4-F8C1EE3A5BED}"/>
            </a:ext>
          </a:extLst>
        </xdr:cNvPr>
        <xdr:cNvCxnSpPr/>
      </xdr:nvCxnSpPr>
      <xdr:spPr>
        <a:xfrm>
          <a:off x="4968240" y="3695700"/>
          <a:ext cx="670560" cy="152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60960</xdr:colOff>
      <xdr:row>10</xdr:row>
      <xdr:rowOff>403860</xdr:rowOff>
    </xdr:from>
    <xdr:to>
      <xdr:col>11</xdr:col>
      <xdr:colOff>754380</xdr:colOff>
      <xdr:row>10</xdr:row>
      <xdr:rowOff>403860</xdr:rowOff>
    </xdr:to>
    <xdr:cxnSp macro="">
      <xdr:nvCxnSpPr>
        <xdr:cNvPr id="21" name="直線コネクタ 20">
          <a:extLst>
            <a:ext uri="{FF2B5EF4-FFF2-40B4-BE49-F238E27FC236}">
              <a16:creationId xmlns:a16="http://schemas.microsoft.com/office/drawing/2014/main" id="{FC4D8D3D-F5A8-4D9A-9D4A-CB2FEBD9C4DB}"/>
            </a:ext>
          </a:extLst>
        </xdr:cNvPr>
        <xdr:cNvCxnSpPr/>
      </xdr:nvCxnSpPr>
      <xdr:spPr>
        <a:xfrm>
          <a:off x="6560820" y="3657600"/>
          <a:ext cx="69342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60960</xdr:colOff>
      <xdr:row>10</xdr:row>
      <xdr:rowOff>434340</xdr:rowOff>
    </xdr:from>
    <xdr:to>
      <xdr:col>11</xdr:col>
      <xdr:colOff>754380</xdr:colOff>
      <xdr:row>10</xdr:row>
      <xdr:rowOff>457200</xdr:rowOff>
    </xdr:to>
    <xdr:cxnSp macro="">
      <xdr:nvCxnSpPr>
        <xdr:cNvPr id="22" name="直線コネクタ 21">
          <a:extLst>
            <a:ext uri="{FF2B5EF4-FFF2-40B4-BE49-F238E27FC236}">
              <a16:creationId xmlns:a16="http://schemas.microsoft.com/office/drawing/2014/main" id="{4A79ACAF-5D05-4583-99C0-B411A1E110AF}"/>
            </a:ext>
          </a:extLst>
        </xdr:cNvPr>
        <xdr:cNvCxnSpPr/>
      </xdr:nvCxnSpPr>
      <xdr:spPr>
        <a:xfrm>
          <a:off x="6560820" y="3688080"/>
          <a:ext cx="693420" cy="228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16</xdr:row>
      <xdr:rowOff>15240</xdr:rowOff>
    </xdr:from>
    <xdr:to>
      <xdr:col>12</xdr:col>
      <xdr:colOff>503406</xdr:colOff>
      <xdr:row>26</xdr:row>
      <xdr:rowOff>121920</xdr:rowOff>
    </xdr:to>
    <xdr:pic>
      <xdr:nvPicPr>
        <xdr:cNvPr id="27" name="図 26">
          <a:extLst>
            <a:ext uri="{FF2B5EF4-FFF2-40B4-BE49-F238E27FC236}">
              <a16:creationId xmlns:a16="http://schemas.microsoft.com/office/drawing/2014/main" id="{F451A2C3-F759-FFEE-4E03-7DE7AF898CFC}"/>
            </a:ext>
          </a:extLst>
        </xdr:cNvPr>
        <xdr:cNvPicPr>
          <a:picLocks noChangeAspect="1"/>
        </xdr:cNvPicPr>
      </xdr:nvPicPr>
      <xdr:blipFill>
        <a:blip xmlns:r="http://schemas.openxmlformats.org/officeDocument/2006/relationships" r:embed="rId1"/>
        <a:stretch>
          <a:fillRect/>
        </a:stretch>
      </xdr:blipFill>
      <xdr:spPr>
        <a:xfrm>
          <a:off x="76200" y="6286500"/>
          <a:ext cx="7704306" cy="2011680"/>
        </a:xfrm>
        <a:prstGeom prst="rect">
          <a:avLst/>
        </a:prstGeom>
      </xdr:spPr>
    </xdr:pic>
    <xdr:clientData/>
  </xdr:twoCellAnchor>
  <xdr:twoCellAnchor>
    <xdr:from>
      <xdr:col>8</xdr:col>
      <xdr:colOff>655320</xdr:colOff>
      <xdr:row>10</xdr:row>
      <xdr:rowOff>76200</xdr:rowOff>
    </xdr:from>
    <xdr:to>
      <xdr:col>10</xdr:col>
      <xdr:colOff>99060</xdr:colOff>
      <xdr:row>10</xdr:row>
      <xdr:rowOff>335280</xdr:rowOff>
    </xdr:to>
    <xdr:sp macro="" textlink="">
      <xdr:nvSpPr>
        <xdr:cNvPr id="34" name="テキスト ボックス 33">
          <a:extLst>
            <a:ext uri="{FF2B5EF4-FFF2-40B4-BE49-F238E27FC236}">
              <a16:creationId xmlns:a16="http://schemas.microsoft.com/office/drawing/2014/main" id="{67DBAB28-3F64-CCE3-F7F2-E3DE6394FD0E}"/>
            </a:ext>
          </a:extLst>
        </xdr:cNvPr>
        <xdr:cNvSpPr txBox="1"/>
      </xdr:nvSpPr>
      <xdr:spPr>
        <a:xfrm>
          <a:off x="4853940" y="332994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12,700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777240</xdr:colOff>
      <xdr:row>10</xdr:row>
      <xdr:rowOff>68580</xdr:rowOff>
    </xdr:from>
    <xdr:to>
      <xdr:col>12</xdr:col>
      <xdr:colOff>114300</xdr:colOff>
      <xdr:row>10</xdr:row>
      <xdr:rowOff>327660</xdr:rowOff>
    </xdr:to>
    <xdr:sp macro="" textlink="">
      <xdr:nvSpPr>
        <xdr:cNvPr id="35" name="テキスト ボックス 34">
          <a:extLst>
            <a:ext uri="{FF2B5EF4-FFF2-40B4-BE49-F238E27FC236}">
              <a16:creationId xmlns:a16="http://schemas.microsoft.com/office/drawing/2014/main" id="{86B4CCCC-2B0C-2380-7614-E5C1A412CED2}"/>
            </a:ext>
          </a:extLst>
        </xdr:cNvPr>
        <xdr:cNvSpPr txBox="1"/>
      </xdr:nvSpPr>
      <xdr:spPr>
        <a:xfrm>
          <a:off x="6461760" y="332232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26,700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137160</xdr:colOff>
      <xdr:row>10</xdr:row>
      <xdr:rowOff>434340</xdr:rowOff>
    </xdr:from>
    <xdr:to>
      <xdr:col>9</xdr:col>
      <xdr:colOff>685800</xdr:colOff>
      <xdr:row>10</xdr:row>
      <xdr:rowOff>739140</xdr:rowOff>
    </xdr:to>
    <xdr:sp macro="" textlink="">
      <xdr:nvSpPr>
        <xdr:cNvPr id="37" name="テキスト ボックス 36">
          <a:extLst>
            <a:ext uri="{FF2B5EF4-FFF2-40B4-BE49-F238E27FC236}">
              <a16:creationId xmlns:a16="http://schemas.microsoft.com/office/drawing/2014/main" id="{4C9FE528-FDBF-EC7E-5DA5-E2FC53CDE17C}"/>
            </a:ext>
          </a:extLst>
        </xdr:cNvPr>
        <xdr:cNvSpPr txBox="1"/>
      </xdr:nvSpPr>
      <xdr:spPr>
        <a:xfrm>
          <a:off x="5006340" y="3688080"/>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900">
              <a:solidFill>
                <a:srgbClr val="FF0000"/>
              </a:solidFill>
              <a:latin typeface="HGS教科書体" panose="02020600000000000000" pitchFamily="18" charset="-128"/>
              <a:ea typeface="HGS教科書体" panose="02020600000000000000" pitchFamily="18" charset="-128"/>
            </a:rPr>
            <a:t>野々村</a:t>
          </a:r>
        </a:p>
      </xdr:txBody>
    </xdr:sp>
    <xdr:clientData/>
  </xdr:twoCellAnchor>
  <xdr:twoCellAnchor>
    <xdr:from>
      <xdr:col>9</xdr:col>
      <xdr:colOff>121920</xdr:colOff>
      <xdr:row>18</xdr:row>
      <xdr:rowOff>182880</xdr:rowOff>
    </xdr:from>
    <xdr:to>
      <xdr:col>9</xdr:col>
      <xdr:colOff>434340</xdr:colOff>
      <xdr:row>21</xdr:row>
      <xdr:rowOff>76200</xdr:rowOff>
    </xdr:to>
    <xdr:grpSp>
      <xdr:nvGrpSpPr>
        <xdr:cNvPr id="39" name="グループ化 38">
          <a:extLst>
            <a:ext uri="{FF2B5EF4-FFF2-40B4-BE49-F238E27FC236}">
              <a16:creationId xmlns:a16="http://schemas.microsoft.com/office/drawing/2014/main" id="{514711C4-C989-5046-8A6A-E2B4587096EA}"/>
            </a:ext>
          </a:extLst>
        </xdr:cNvPr>
        <xdr:cNvGrpSpPr/>
      </xdr:nvGrpSpPr>
      <xdr:grpSpPr>
        <a:xfrm>
          <a:off x="4979670" y="7240905"/>
          <a:ext cx="312420" cy="464820"/>
          <a:chOff x="9593580" y="3482340"/>
          <a:chExt cx="312420" cy="464820"/>
        </a:xfrm>
      </xdr:grpSpPr>
      <xdr:sp macro="" textlink="">
        <xdr:nvSpPr>
          <xdr:cNvPr id="36" name="テキスト ボックス 35">
            <a:extLst>
              <a:ext uri="{FF2B5EF4-FFF2-40B4-BE49-F238E27FC236}">
                <a16:creationId xmlns:a16="http://schemas.microsoft.com/office/drawing/2014/main" id="{5D933A85-9266-7E96-051F-FF8B230F4C6E}"/>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38" name="楕円 37">
            <a:extLst>
              <a:ext uri="{FF2B5EF4-FFF2-40B4-BE49-F238E27FC236}">
                <a16:creationId xmlns:a16="http://schemas.microsoft.com/office/drawing/2014/main" id="{B34051E3-138E-19F7-44E0-1C2182BA9B0E}"/>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213360</xdr:colOff>
      <xdr:row>10</xdr:row>
      <xdr:rowOff>243840</xdr:rowOff>
    </xdr:from>
    <xdr:to>
      <xdr:col>6</xdr:col>
      <xdr:colOff>525780</xdr:colOff>
      <xdr:row>10</xdr:row>
      <xdr:rowOff>708660</xdr:rowOff>
    </xdr:to>
    <xdr:grpSp>
      <xdr:nvGrpSpPr>
        <xdr:cNvPr id="41" name="グループ化 40">
          <a:extLst>
            <a:ext uri="{FF2B5EF4-FFF2-40B4-BE49-F238E27FC236}">
              <a16:creationId xmlns:a16="http://schemas.microsoft.com/office/drawing/2014/main" id="{6BD6C8F3-34C5-4166-B890-2F67B45E8B33}"/>
            </a:ext>
          </a:extLst>
        </xdr:cNvPr>
        <xdr:cNvGrpSpPr/>
      </xdr:nvGrpSpPr>
      <xdr:grpSpPr>
        <a:xfrm>
          <a:off x="2947035" y="3549015"/>
          <a:ext cx="312420" cy="464820"/>
          <a:chOff x="9593580" y="3482340"/>
          <a:chExt cx="312420" cy="464820"/>
        </a:xfrm>
      </xdr:grpSpPr>
      <xdr:sp macro="" textlink="">
        <xdr:nvSpPr>
          <xdr:cNvPr id="42" name="テキスト ボックス 41">
            <a:extLst>
              <a:ext uri="{FF2B5EF4-FFF2-40B4-BE49-F238E27FC236}">
                <a16:creationId xmlns:a16="http://schemas.microsoft.com/office/drawing/2014/main" id="{9A87E721-2543-226E-060F-0149D5213854}"/>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43" name="楕円 42">
            <a:extLst>
              <a:ext uri="{FF2B5EF4-FFF2-40B4-BE49-F238E27FC236}">
                <a16:creationId xmlns:a16="http://schemas.microsoft.com/office/drawing/2014/main" id="{3F6016D2-8956-EF84-250B-E8F52C64F031}"/>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236220</xdr:colOff>
      <xdr:row>10</xdr:row>
      <xdr:rowOff>259080</xdr:rowOff>
    </xdr:from>
    <xdr:to>
      <xdr:col>7</xdr:col>
      <xdr:colOff>548640</xdr:colOff>
      <xdr:row>10</xdr:row>
      <xdr:rowOff>723900</xdr:rowOff>
    </xdr:to>
    <xdr:grpSp>
      <xdr:nvGrpSpPr>
        <xdr:cNvPr id="44" name="グループ化 43">
          <a:extLst>
            <a:ext uri="{FF2B5EF4-FFF2-40B4-BE49-F238E27FC236}">
              <a16:creationId xmlns:a16="http://schemas.microsoft.com/office/drawing/2014/main" id="{C4C2EAD0-38D5-9F62-596F-BAD4AFE59360}"/>
            </a:ext>
          </a:extLst>
        </xdr:cNvPr>
        <xdr:cNvGrpSpPr/>
      </xdr:nvGrpSpPr>
      <xdr:grpSpPr>
        <a:xfrm>
          <a:off x="3665220" y="3564255"/>
          <a:ext cx="312420" cy="464820"/>
          <a:chOff x="9593580" y="3482340"/>
          <a:chExt cx="312420" cy="464820"/>
        </a:xfrm>
      </xdr:grpSpPr>
      <xdr:sp macro="" textlink="">
        <xdr:nvSpPr>
          <xdr:cNvPr id="45" name="テキスト ボックス 44">
            <a:extLst>
              <a:ext uri="{FF2B5EF4-FFF2-40B4-BE49-F238E27FC236}">
                <a16:creationId xmlns:a16="http://schemas.microsoft.com/office/drawing/2014/main" id="{BEBE0A7D-D8B8-55EF-17AA-0B7FD81F12EE}"/>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46" name="楕円 45">
            <a:extLst>
              <a:ext uri="{FF2B5EF4-FFF2-40B4-BE49-F238E27FC236}">
                <a16:creationId xmlns:a16="http://schemas.microsoft.com/office/drawing/2014/main" id="{A6D8FB43-F4F7-9E1F-E85F-067FE502667D}"/>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144780</xdr:colOff>
      <xdr:row>10</xdr:row>
      <xdr:rowOff>449580</xdr:rowOff>
    </xdr:from>
    <xdr:to>
      <xdr:col>11</xdr:col>
      <xdr:colOff>693420</xdr:colOff>
      <xdr:row>10</xdr:row>
      <xdr:rowOff>754380</xdr:rowOff>
    </xdr:to>
    <xdr:sp macro="" textlink="">
      <xdr:nvSpPr>
        <xdr:cNvPr id="47" name="テキスト ボックス 46">
          <a:extLst>
            <a:ext uri="{FF2B5EF4-FFF2-40B4-BE49-F238E27FC236}">
              <a16:creationId xmlns:a16="http://schemas.microsoft.com/office/drawing/2014/main" id="{0F19AFCB-590A-9A54-91C6-168A01F7DE71}"/>
            </a:ext>
          </a:extLst>
        </xdr:cNvPr>
        <xdr:cNvSpPr txBox="1"/>
      </xdr:nvSpPr>
      <xdr:spPr>
        <a:xfrm>
          <a:off x="6644640" y="3703320"/>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900">
              <a:solidFill>
                <a:srgbClr val="FF0000"/>
              </a:solidFill>
              <a:latin typeface="HGS教科書体" panose="02020600000000000000" pitchFamily="18" charset="-128"/>
              <a:ea typeface="HGS教科書体" panose="02020600000000000000" pitchFamily="18" charset="-128"/>
            </a:rPr>
            <a:t>野々村</a:t>
          </a:r>
        </a:p>
      </xdr:txBody>
    </xdr:sp>
    <xdr:clientData/>
  </xdr:twoCellAnchor>
  <xdr:twoCellAnchor>
    <xdr:from>
      <xdr:col>8</xdr:col>
      <xdr:colOff>617220</xdr:colOff>
      <xdr:row>19</xdr:row>
      <xdr:rowOff>137160</xdr:rowOff>
    </xdr:from>
    <xdr:to>
      <xdr:col>9</xdr:col>
      <xdr:colOff>251460</xdr:colOff>
      <xdr:row>19</xdr:row>
      <xdr:rowOff>137160</xdr:rowOff>
    </xdr:to>
    <xdr:cxnSp macro="">
      <xdr:nvCxnSpPr>
        <xdr:cNvPr id="48" name="直線コネクタ 47">
          <a:extLst>
            <a:ext uri="{FF2B5EF4-FFF2-40B4-BE49-F238E27FC236}">
              <a16:creationId xmlns:a16="http://schemas.microsoft.com/office/drawing/2014/main" id="{28F21791-F9BC-4D3F-B727-C7245E815A27}"/>
            </a:ext>
          </a:extLst>
        </xdr:cNvPr>
        <xdr:cNvCxnSpPr/>
      </xdr:nvCxnSpPr>
      <xdr:spPr>
        <a:xfrm>
          <a:off x="4815840" y="6979920"/>
          <a:ext cx="30480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617220</xdr:colOff>
      <xdr:row>19</xdr:row>
      <xdr:rowOff>175260</xdr:rowOff>
    </xdr:from>
    <xdr:to>
      <xdr:col>9</xdr:col>
      <xdr:colOff>251460</xdr:colOff>
      <xdr:row>19</xdr:row>
      <xdr:rowOff>175260</xdr:rowOff>
    </xdr:to>
    <xdr:cxnSp macro="">
      <xdr:nvCxnSpPr>
        <xdr:cNvPr id="50" name="直線コネクタ 49">
          <a:extLst>
            <a:ext uri="{FF2B5EF4-FFF2-40B4-BE49-F238E27FC236}">
              <a16:creationId xmlns:a16="http://schemas.microsoft.com/office/drawing/2014/main" id="{43B60DF6-0A28-49F7-9F5D-23876B8726FE}"/>
            </a:ext>
          </a:extLst>
        </xdr:cNvPr>
        <xdr:cNvCxnSpPr/>
      </xdr:nvCxnSpPr>
      <xdr:spPr>
        <a:xfrm>
          <a:off x="4815840" y="7018020"/>
          <a:ext cx="30480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251460</xdr:colOff>
      <xdr:row>19</xdr:row>
      <xdr:rowOff>129540</xdr:rowOff>
    </xdr:from>
    <xdr:to>
      <xdr:col>11</xdr:col>
      <xdr:colOff>91440</xdr:colOff>
      <xdr:row>19</xdr:row>
      <xdr:rowOff>137160</xdr:rowOff>
    </xdr:to>
    <xdr:cxnSp macro="">
      <xdr:nvCxnSpPr>
        <xdr:cNvPr id="52" name="直線コネクタ 51">
          <a:extLst>
            <a:ext uri="{FF2B5EF4-FFF2-40B4-BE49-F238E27FC236}">
              <a16:creationId xmlns:a16="http://schemas.microsoft.com/office/drawing/2014/main" id="{6DA3C2D8-5544-4A1B-BE2B-FCA5312D89F7}"/>
            </a:ext>
          </a:extLst>
        </xdr:cNvPr>
        <xdr:cNvCxnSpPr/>
      </xdr:nvCxnSpPr>
      <xdr:spPr>
        <a:xfrm>
          <a:off x="5935980" y="6972300"/>
          <a:ext cx="655320" cy="76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236220</xdr:colOff>
      <xdr:row>19</xdr:row>
      <xdr:rowOff>175260</xdr:rowOff>
    </xdr:from>
    <xdr:to>
      <xdr:col>11</xdr:col>
      <xdr:colOff>91440</xdr:colOff>
      <xdr:row>20</xdr:row>
      <xdr:rowOff>0</xdr:rowOff>
    </xdr:to>
    <xdr:cxnSp macro="">
      <xdr:nvCxnSpPr>
        <xdr:cNvPr id="53" name="直線コネクタ 52">
          <a:extLst>
            <a:ext uri="{FF2B5EF4-FFF2-40B4-BE49-F238E27FC236}">
              <a16:creationId xmlns:a16="http://schemas.microsoft.com/office/drawing/2014/main" id="{1A5C7082-C3A8-4A4B-AEFA-7A44B677FAFB}"/>
            </a:ext>
          </a:extLst>
        </xdr:cNvPr>
        <xdr:cNvCxnSpPr/>
      </xdr:nvCxnSpPr>
      <xdr:spPr>
        <a:xfrm>
          <a:off x="5920740" y="7018020"/>
          <a:ext cx="670560" cy="152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18</xdr:row>
      <xdr:rowOff>45720</xdr:rowOff>
    </xdr:from>
    <xdr:to>
      <xdr:col>11</xdr:col>
      <xdr:colOff>304800</xdr:colOff>
      <xdr:row>19</xdr:row>
      <xdr:rowOff>114300</xdr:rowOff>
    </xdr:to>
    <xdr:sp macro="" textlink="">
      <xdr:nvSpPr>
        <xdr:cNvPr id="54" name="テキスト ボックス 53">
          <a:extLst>
            <a:ext uri="{FF2B5EF4-FFF2-40B4-BE49-F238E27FC236}">
              <a16:creationId xmlns:a16="http://schemas.microsoft.com/office/drawing/2014/main" id="{038FC59A-8B3F-6288-DCDA-600AF87E981F}"/>
            </a:ext>
          </a:extLst>
        </xdr:cNvPr>
        <xdr:cNvSpPr txBox="1"/>
      </xdr:nvSpPr>
      <xdr:spPr>
        <a:xfrm>
          <a:off x="5875020" y="6697980"/>
          <a:ext cx="9296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a:t>
          </a:r>
          <a:r>
            <a:rPr kumimoji="1" lang="en-US" altLang="ja-JP" sz="1050" b="1">
              <a:latin typeface="HG丸ｺﾞｼｯｸM-PRO" panose="020F0600000000000000" pitchFamily="50" charset="-128"/>
              <a:ea typeface="HG丸ｺﾞｼｯｸM-PRO" panose="020F0600000000000000" pitchFamily="50" charset="-128"/>
            </a:rPr>
            <a:t>3,000</a:t>
          </a:r>
          <a:endParaRPr kumimoji="1" lang="ja-JP" altLang="en-US" sz="1050" b="1">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403860</xdr:colOff>
      <xdr:row>18</xdr:row>
      <xdr:rowOff>76200</xdr:rowOff>
    </xdr:from>
    <xdr:to>
      <xdr:col>9</xdr:col>
      <xdr:colOff>60960</xdr:colOff>
      <xdr:row>19</xdr:row>
      <xdr:rowOff>144780</xdr:rowOff>
    </xdr:to>
    <xdr:sp macro="" textlink="">
      <xdr:nvSpPr>
        <xdr:cNvPr id="55" name="テキスト ボックス 54">
          <a:extLst>
            <a:ext uri="{FF2B5EF4-FFF2-40B4-BE49-F238E27FC236}">
              <a16:creationId xmlns:a16="http://schemas.microsoft.com/office/drawing/2014/main" id="{8B4528A4-BE3E-0775-C2BD-22F06ECF84FA}"/>
            </a:ext>
          </a:extLst>
        </xdr:cNvPr>
        <xdr:cNvSpPr txBox="1"/>
      </xdr:nvSpPr>
      <xdr:spPr>
        <a:xfrm>
          <a:off x="4602480" y="6728460"/>
          <a:ext cx="32766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anose="020F0600000000000000" pitchFamily="50" charset="-128"/>
              <a:ea typeface="HG丸ｺﾞｼｯｸM-PRO" panose="020F0600000000000000" pitchFamily="50" charset="-128"/>
            </a:rPr>
            <a:t>Ｓ</a:t>
          </a:r>
        </a:p>
      </xdr:txBody>
    </xdr:sp>
    <xdr:clientData/>
  </xdr:twoCellAnchor>
  <xdr:twoCellAnchor>
    <xdr:from>
      <xdr:col>11</xdr:col>
      <xdr:colOff>640081</xdr:colOff>
      <xdr:row>11</xdr:row>
      <xdr:rowOff>425359</xdr:rowOff>
    </xdr:from>
    <xdr:to>
      <xdr:col>12</xdr:col>
      <xdr:colOff>342901</xdr:colOff>
      <xdr:row>12</xdr:row>
      <xdr:rowOff>160020</xdr:rowOff>
    </xdr:to>
    <xdr:grpSp>
      <xdr:nvGrpSpPr>
        <xdr:cNvPr id="6" name="グループ化 5">
          <a:extLst>
            <a:ext uri="{FF2B5EF4-FFF2-40B4-BE49-F238E27FC236}">
              <a16:creationId xmlns:a16="http://schemas.microsoft.com/office/drawing/2014/main" id="{D288F1C2-9A6D-6A4A-3713-BD06048E4BBA}"/>
            </a:ext>
          </a:extLst>
        </xdr:cNvPr>
        <xdr:cNvGrpSpPr/>
      </xdr:nvGrpSpPr>
      <xdr:grpSpPr>
        <a:xfrm>
          <a:off x="7136131" y="4549684"/>
          <a:ext cx="483870" cy="553811"/>
          <a:chOff x="7139941" y="4555399"/>
          <a:chExt cx="480060" cy="557621"/>
        </a:xfrm>
      </xdr:grpSpPr>
      <xdr:sp macro="" textlink="">
        <xdr:nvSpPr>
          <xdr:cNvPr id="66" name="テキスト ボックス 65">
            <a:extLst>
              <a:ext uri="{FF2B5EF4-FFF2-40B4-BE49-F238E27FC236}">
                <a16:creationId xmlns:a16="http://schemas.microsoft.com/office/drawing/2014/main" id="{CB42CDBE-8577-4631-ED9A-AC01D191DB69}"/>
              </a:ext>
            </a:extLst>
          </xdr:cNvPr>
          <xdr:cNvSpPr txBox="1"/>
        </xdr:nvSpPr>
        <xdr:spPr>
          <a:xfrm>
            <a:off x="7224952" y="4565639"/>
            <a:ext cx="383046" cy="5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梅野</a:t>
            </a:r>
          </a:p>
        </xdr:txBody>
      </xdr:sp>
      <xdr:sp macro="" textlink="">
        <xdr:nvSpPr>
          <xdr:cNvPr id="67" name="楕円 66">
            <a:extLst>
              <a:ext uri="{FF2B5EF4-FFF2-40B4-BE49-F238E27FC236}">
                <a16:creationId xmlns:a16="http://schemas.microsoft.com/office/drawing/2014/main" id="{8E9A185B-6B23-48BA-8BB5-B37D95D9DB60}"/>
              </a:ext>
            </a:extLst>
          </xdr:cNvPr>
          <xdr:cNvSpPr/>
        </xdr:nvSpPr>
        <xdr:spPr>
          <a:xfrm>
            <a:off x="7139941" y="4555399"/>
            <a:ext cx="480060" cy="4966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127091</xdr:colOff>
      <xdr:row>11</xdr:row>
      <xdr:rowOff>36739</xdr:rowOff>
    </xdr:from>
    <xdr:to>
      <xdr:col>12</xdr:col>
      <xdr:colOff>579121</xdr:colOff>
      <xdr:row>11</xdr:row>
      <xdr:rowOff>525780</xdr:rowOff>
    </xdr:to>
    <xdr:grpSp>
      <xdr:nvGrpSpPr>
        <xdr:cNvPr id="69" name="グループ化 68">
          <a:extLst>
            <a:ext uri="{FF2B5EF4-FFF2-40B4-BE49-F238E27FC236}">
              <a16:creationId xmlns:a16="http://schemas.microsoft.com/office/drawing/2014/main" id="{EBACF5D3-EDCA-A88F-77D5-EBBD15B1C7A0}"/>
            </a:ext>
          </a:extLst>
        </xdr:cNvPr>
        <xdr:cNvGrpSpPr/>
      </xdr:nvGrpSpPr>
      <xdr:grpSpPr>
        <a:xfrm>
          <a:off x="7404191" y="4161064"/>
          <a:ext cx="452030" cy="489041"/>
          <a:chOff x="10116911" y="4311559"/>
          <a:chExt cx="452030" cy="489041"/>
        </a:xfrm>
      </xdr:grpSpPr>
      <xdr:sp macro="" textlink="">
        <xdr:nvSpPr>
          <xdr:cNvPr id="70" name="テキスト ボックス 69">
            <a:extLst>
              <a:ext uri="{FF2B5EF4-FFF2-40B4-BE49-F238E27FC236}">
                <a16:creationId xmlns:a16="http://schemas.microsoft.com/office/drawing/2014/main" id="{6C18E046-B51E-85F8-C4D7-9B9A393B75D9}"/>
              </a:ext>
            </a:extLst>
          </xdr:cNvPr>
          <xdr:cNvSpPr txBox="1"/>
        </xdr:nvSpPr>
        <xdr:spPr>
          <a:xfrm>
            <a:off x="10187940" y="4320540"/>
            <a:ext cx="32004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梅野</a:t>
            </a:r>
          </a:p>
        </xdr:txBody>
      </xdr:sp>
      <xdr:sp macro="" textlink="">
        <xdr:nvSpPr>
          <xdr:cNvPr id="71" name="楕円 70">
            <a:extLst>
              <a:ext uri="{FF2B5EF4-FFF2-40B4-BE49-F238E27FC236}">
                <a16:creationId xmlns:a16="http://schemas.microsoft.com/office/drawing/2014/main" id="{59BF6149-5094-6B3D-5314-1A63625AAE0D}"/>
              </a:ext>
            </a:extLst>
          </xdr:cNvPr>
          <xdr:cNvSpPr/>
        </xdr:nvSpPr>
        <xdr:spPr>
          <a:xfrm>
            <a:off x="10116911" y="4311559"/>
            <a:ext cx="452030" cy="4661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53340</xdr:colOff>
      <xdr:row>11</xdr:row>
      <xdr:rowOff>38100</xdr:rowOff>
    </xdr:from>
    <xdr:to>
      <xdr:col>12</xdr:col>
      <xdr:colOff>495300</xdr:colOff>
      <xdr:row>11</xdr:row>
      <xdr:rowOff>365760</xdr:rowOff>
    </xdr:to>
    <xdr:sp macro="" textlink="">
      <xdr:nvSpPr>
        <xdr:cNvPr id="72" name="楕円 71">
          <a:extLst>
            <a:ext uri="{FF2B5EF4-FFF2-40B4-BE49-F238E27FC236}">
              <a16:creationId xmlns:a16="http://schemas.microsoft.com/office/drawing/2014/main" id="{85ED54A2-6265-A197-08F3-D78C52CB09F1}"/>
            </a:ext>
          </a:extLst>
        </xdr:cNvPr>
        <xdr:cNvSpPr/>
      </xdr:nvSpPr>
      <xdr:spPr>
        <a:xfrm>
          <a:off x="7330440" y="4114800"/>
          <a:ext cx="441960" cy="327660"/>
        </a:xfrm>
        <a:prstGeom prst="ellipse">
          <a:avLst/>
        </a:prstGeom>
        <a:solidFill>
          <a:schemeClr val="bg1">
            <a:alpha val="73000"/>
          </a:schemeClr>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45720</xdr:colOff>
      <xdr:row>11</xdr:row>
      <xdr:rowOff>220980</xdr:rowOff>
    </xdr:from>
    <xdr:to>
      <xdr:col>12</xdr:col>
      <xdr:colOff>693421</xdr:colOff>
      <xdr:row>11</xdr:row>
      <xdr:rowOff>231730</xdr:rowOff>
    </xdr:to>
    <xdr:cxnSp macro="">
      <xdr:nvCxnSpPr>
        <xdr:cNvPr id="56" name="直線コネクタ 55">
          <a:extLst>
            <a:ext uri="{FF2B5EF4-FFF2-40B4-BE49-F238E27FC236}">
              <a16:creationId xmlns:a16="http://schemas.microsoft.com/office/drawing/2014/main" id="{6CBEA2C7-040A-477F-B32A-13E5EC5F6528}"/>
            </a:ext>
          </a:extLst>
        </xdr:cNvPr>
        <xdr:cNvCxnSpPr/>
      </xdr:nvCxnSpPr>
      <xdr:spPr>
        <a:xfrm>
          <a:off x="7322820" y="4297680"/>
          <a:ext cx="647701" cy="10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11</xdr:row>
      <xdr:rowOff>259080</xdr:rowOff>
    </xdr:from>
    <xdr:to>
      <xdr:col>12</xdr:col>
      <xdr:colOff>685801</xdr:colOff>
      <xdr:row>11</xdr:row>
      <xdr:rowOff>269830</xdr:rowOff>
    </xdr:to>
    <xdr:cxnSp macro="">
      <xdr:nvCxnSpPr>
        <xdr:cNvPr id="65" name="直線コネクタ 64">
          <a:extLst>
            <a:ext uri="{FF2B5EF4-FFF2-40B4-BE49-F238E27FC236}">
              <a16:creationId xmlns:a16="http://schemas.microsoft.com/office/drawing/2014/main" id="{4E521140-85AF-3C2B-69F7-1C2844016230}"/>
            </a:ext>
          </a:extLst>
        </xdr:cNvPr>
        <xdr:cNvCxnSpPr/>
      </xdr:nvCxnSpPr>
      <xdr:spPr>
        <a:xfrm>
          <a:off x="7315200" y="4335780"/>
          <a:ext cx="647701" cy="1075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403860</xdr:colOff>
      <xdr:row>19</xdr:row>
      <xdr:rowOff>38100</xdr:rowOff>
    </xdr:from>
    <xdr:to>
      <xdr:col>10</xdr:col>
      <xdr:colOff>716280</xdr:colOff>
      <xdr:row>21</xdr:row>
      <xdr:rowOff>121920</xdr:rowOff>
    </xdr:to>
    <xdr:grpSp>
      <xdr:nvGrpSpPr>
        <xdr:cNvPr id="77" name="グループ化 76">
          <a:extLst>
            <a:ext uri="{FF2B5EF4-FFF2-40B4-BE49-F238E27FC236}">
              <a16:creationId xmlns:a16="http://schemas.microsoft.com/office/drawing/2014/main" id="{612FF365-2E9A-4D3A-B14D-608036CABFF7}"/>
            </a:ext>
          </a:extLst>
        </xdr:cNvPr>
        <xdr:cNvGrpSpPr/>
      </xdr:nvGrpSpPr>
      <xdr:grpSpPr>
        <a:xfrm>
          <a:off x="6080760" y="7286625"/>
          <a:ext cx="312420" cy="464820"/>
          <a:chOff x="9593580" y="3482340"/>
          <a:chExt cx="312420" cy="464820"/>
        </a:xfrm>
      </xdr:grpSpPr>
      <xdr:sp macro="" textlink="">
        <xdr:nvSpPr>
          <xdr:cNvPr id="78" name="テキスト ボックス 77">
            <a:extLst>
              <a:ext uri="{FF2B5EF4-FFF2-40B4-BE49-F238E27FC236}">
                <a16:creationId xmlns:a16="http://schemas.microsoft.com/office/drawing/2014/main" id="{81F70DC4-E5A0-17DC-9425-D2BDAB444D73}"/>
              </a:ext>
            </a:extLst>
          </xdr:cNvPr>
          <xdr:cNvSpPr txBox="1"/>
        </xdr:nvSpPr>
        <xdr:spPr>
          <a:xfrm>
            <a:off x="9593580" y="3482340"/>
            <a:ext cx="31242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700">
                <a:solidFill>
                  <a:srgbClr val="FF0000"/>
                </a:solidFill>
              </a:rPr>
              <a:t>野々村</a:t>
            </a:r>
          </a:p>
        </xdr:txBody>
      </xdr:sp>
      <xdr:sp macro="" textlink="">
        <xdr:nvSpPr>
          <xdr:cNvPr id="79" name="楕円 78">
            <a:extLst>
              <a:ext uri="{FF2B5EF4-FFF2-40B4-BE49-F238E27FC236}">
                <a16:creationId xmlns:a16="http://schemas.microsoft.com/office/drawing/2014/main" id="{9553EC2B-96C9-BB21-6DB4-ED2575A16E34}"/>
              </a:ext>
            </a:extLst>
          </xdr:cNvPr>
          <xdr:cNvSpPr/>
        </xdr:nvSpPr>
        <xdr:spPr>
          <a:xfrm>
            <a:off x="9593580" y="3505200"/>
            <a:ext cx="297180" cy="3429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99060</xdr:colOff>
      <xdr:row>13</xdr:row>
      <xdr:rowOff>68580</xdr:rowOff>
    </xdr:from>
    <xdr:to>
      <xdr:col>10</xdr:col>
      <xdr:colOff>457200</xdr:colOff>
      <xdr:row>14</xdr:row>
      <xdr:rowOff>99060</xdr:rowOff>
    </xdr:to>
    <xdr:sp macro="" textlink="">
      <xdr:nvSpPr>
        <xdr:cNvPr id="80" name="吹き出し: 四角形 79">
          <a:extLst>
            <a:ext uri="{FF2B5EF4-FFF2-40B4-BE49-F238E27FC236}">
              <a16:creationId xmlns:a16="http://schemas.microsoft.com/office/drawing/2014/main" id="{5A1AC09F-B7B0-8CC1-9F77-5F625551F329}"/>
            </a:ext>
          </a:extLst>
        </xdr:cNvPr>
        <xdr:cNvSpPr/>
      </xdr:nvSpPr>
      <xdr:spPr>
        <a:xfrm>
          <a:off x="3535680" y="5844540"/>
          <a:ext cx="2606040" cy="388620"/>
        </a:xfrm>
        <a:prstGeom prst="wedgeRectCallout">
          <a:avLst>
            <a:gd name="adj1" fmla="val 83437"/>
            <a:gd name="adj2" fmla="val -324280"/>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㊞が擦れているため訂正して追㊞</a:t>
          </a:r>
        </a:p>
      </xdr:txBody>
    </xdr:sp>
    <xdr:clientData/>
  </xdr:twoCellAnchor>
  <xdr:twoCellAnchor>
    <xdr:from>
      <xdr:col>4</xdr:col>
      <xdr:colOff>164362</xdr:colOff>
      <xdr:row>12</xdr:row>
      <xdr:rowOff>542122</xdr:rowOff>
    </xdr:from>
    <xdr:to>
      <xdr:col>5</xdr:col>
      <xdr:colOff>609218</xdr:colOff>
      <xdr:row>12</xdr:row>
      <xdr:rowOff>552182</xdr:rowOff>
    </xdr:to>
    <xdr:cxnSp macro="">
      <xdr:nvCxnSpPr>
        <xdr:cNvPr id="8" name="直線コネクタ 7">
          <a:extLst>
            <a:ext uri="{FF2B5EF4-FFF2-40B4-BE49-F238E27FC236}">
              <a16:creationId xmlns:a16="http://schemas.microsoft.com/office/drawing/2014/main" id="{5DBDB49D-46CB-43EE-AB54-804F5B0E2456}"/>
            </a:ext>
          </a:extLst>
        </xdr:cNvPr>
        <xdr:cNvCxnSpPr/>
      </xdr:nvCxnSpPr>
      <xdr:spPr>
        <a:xfrm>
          <a:off x="1405333" y="5489679"/>
          <a:ext cx="1304828" cy="100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164362</xdr:colOff>
      <xdr:row>12</xdr:row>
      <xdr:rowOff>574779</xdr:rowOff>
    </xdr:from>
    <xdr:to>
      <xdr:col>5</xdr:col>
      <xdr:colOff>609218</xdr:colOff>
      <xdr:row>12</xdr:row>
      <xdr:rowOff>584839</xdr:rowOff>
    </xdr:to>
    <xdr:cxnSp macro="">
      <xdr:nvCxnSpPr>
        <xdr:cNvPr id="32" name="直線コネクタ 31">
          <a:extLst>
            <a:ext uri="{FF2B5EF4-FFF2-40B4-BE49-F238E27FC236}">
              <a16:creationId xmlns:a16="http://schemas.microsoft.com/office/drawing/2014/main" id="{F356EAD0-E9CA-423C-BD08-B25289617FEE}"/>
            </a:ext>
          </a:extLst>
        </xdr:cNvPr>
        <xdr:cNvCxnSpPr/>
      </xdr:nvCxnSpPr>
      <xdr:spPr>
        <a:xfrm>
          <a:off x="1405333" y="5522336"/>
          <a:ext cx="1304828" cy="1006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113919</xdr:colOff>
      <xdr:row>12</xdr:row>
      <xdr:rowOff>149680</xdr:rowOff>
    </xdr:from>
    <xdr:to>
      <xdr:col>5</xdr:col>
      <xdr:colOff>636433</xdr:colOff>
      <xdr:row>12</xdr:row>
      <xdr:rowOff>443050</xdr:rowOff>
    </xdr:to>
    <xdr:sp macro="" textlink="">
      <xdr:nvSpPr>
        <xdr:cNvPr id="33" name="テキスト ボックス 32">
          <a:extLst>
            <a:ext uri="{FF2B5EF4-FFF2-40B4-BE49-F238E27FC236}">
              <a16:creationId xmlns:a16="http://schemas.microsoft.com/office/drawing/2014/main" id="{421F48A1-9290-39BB-8A33-9B1B78954CC1}"/>
            </a:ext>
          </a:extLst>
        </xdr:cNvPr>
        <xdr:cNvSpPr txBox="1"/>
      </xdr:nvSpPr>
      <xdr:spPr>
        <a:xfrm>
          <a:off x="1354890" y="5097237"/>
          <a:ext cx="1382486"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4</xdr:col>
      <xdr:colOff>523603</xdr:colOff>
      <xdr:row>12</xdr:row>
      <xdr:rowOff>619398</xdr:rowOff>
    </xdr:from>
    <xdr:to>
      <xdr:col>5</xdr:col>
      <xdr:colOff>212271</xdr:colOff>
      <xdr:row>13</xdr:row>
      <xdr:rowOff>102326</xdr:rowOff>
    </xdr:to>
    <xdr:sp macro="" textlink="">
      <xdr:nvSpPr>
        <xdr:cNvPr id="57" name="テキスト ボックス 56">
          <a:extLst>
            <a:ext uri="{FF2B5EF4-FFF2-40B4-BE49-F238E27FC236}">
              <a16:creationId xmlns:a16="http://schemas.microsoft.com/office/drawing/2014/main" id="{C60C09A5-44EB-13AE-C8D7-2A7F66F415B1}"/>
            </a:ext>
          </a:extLst>
        </xdr:cNvPr>
        <xdr:cNvSpPr txBox="1"/>
      </xdr:nvSpPr>
      <xdr:spPr>
        <a:xfrm>
          <a:off x="1764574" y="5566955"/>
          <a:ext cx="5486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ja-JP" altLang="en-US" sz="900">
              <a:solidFill>
                <a:srgbClr val="FF0000"/>
              </a:solidFill>
              <a:latin typeface="HGS教科書体" panose="02020600000000000000" pitchFamily="18" charset="-128"/>
              <a:ea typeface="HGS教科書体" panose="02020600000000000000" pitchFamily="18" charset="-128"/>
            </a:rPr>
            <a:t>坂本</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63500</xdr:colOff>
      <xdr:row>9</xdr:row>
      <xdr:rowOff>788750</xdr:rowOff>
    </xdr:from>
    <xdr:to>
      <xdr:col>12</xdr:col>
      <xdr:colOff>949099</xdr:colOff>
      <xdr:row>10</xdr:row>
      <xdr:rowOff>495300</xdr:rowOff>
    </xdr:to>
    <xdr:sp macro="" textlink="">
      <xdr:nvSpPr>
        <xdr:cNvPr id="4" name="吹き出し: 角を丸めた四角形 3">
          <a:extLst>
            <a:ext uri="{FF2B5EF4-FFF2-40B4-BE49-F238E27FC236}">
              <a16:creationId xmlns:a16="http://schemas.microsoft.com/office/drawing/2014/main" id="{CCC7E052-87BE-4450-AC23-73AEC46B9758}"/>
            </a:ext>
          </a:extLst>
        </xdr:cNvPr>
        <xdr:cNvSpPr/>
      </xdr:nvSpPr>
      <xdr:spPr>
        <a:xfrm>
          <a:off x="10477500" y="7265750"/>
          <a:ext cx="3933599" cy="1611550"/>
        </a:xfrm>
        <a:prstGeom prst="wedgeRoundRectCallout">
          <a:avLst>
            <a:gd name="adj1" fmla="val 34376"/>
            <a:gd name="adj2" fmla="val -119252"/>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xdr:txBody>
    </xdr:sp>
    <xdr:clientData/>
  </xdr:twoCellAnchor>
  <xdr:twoCellAnchor>
    <xdr:from>
      <xdr:col>1</xdr:col>
      <xdr:colOff>414563</xdr:colOff>
      <xdr:row>9</xdr:row>
      <xdr:rowOff>357404</xdr:rowOff>
    </xdr:from>
    <xdr:to>
      <xdr:col>8</xdr:col>
      <xdr:colOff>1217386</xdr:colOff>
      <xdr:row>11</xdr:row>
      <xdr:rowOff>293903</xdr:rowOff>
    </xdr:to>
    <xdr:sp macro="" textlink="">
      <xdr:nvSpPr>
        <xdr:cNvPr id="5" name="四角形: 角を丸くする 4">
          <a:extLst>
            <a:ext uri="{FF2B5EF4-FFF2-40B4-BE49-F238E27FC236}">
              <a16:creationId xmlns:a16="http://schemas.microsoft.com/office/drawing/2014/main" id="{1180C783-9D1D-4B9F-B528-5831619415F0}"/>
            </a:ext>
          </a:extLst>
        </xdr:cNvPr>
        <xdr:cNvSpPr/>
      </xdr:nvSpPr>
      <xdr:spPr>
        <a:xfrm>
          <a:off x="808263" y="6834404"/>
          <a:ext cx="9108623" cy="3746499"/>
        </a:xfrm>
        <a:prstGeom prst="roundRect">
          <a:avLst>
            <a:gd name="adj" fmla="val 8192"/>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チーム・団体名　：　登録チーム名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役職名　：　顧問、監督、コーチ、引率者、チーム代表者、チームマネージャー等を記入して下さい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学校体育館使用謝礼　：　</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コート（</a:t>
          </a:r>
          <a:r>
            <a:rPr kumimoji="1" lang="en-US" altLang="ja-JP" sz="1400" b="1">
              <a:solidFill>
                <a:srgbClr val="0000FF"/>
              </a:solidFill>
              <a:latin typeface="+mn-ea"/>
              <a:ea typeface="+mn-ea"/>
            </a:rPr>
            <a:t>1</a:t>
          </a:r>
          <a:r>
            <a:rPr kumimoji="1" lang="ja-JP" altLang="en-US" sz="1400" b="1">
              <a:solidFill>
                <a:srgbClr val="0000FF"/>
              </a:solidFill>
              <a:latin typeface="+mn-ea"/>
              <a:ea typeface="+mn-ea"/>
            </a:rPr>
            <a:t>日）</a:t>
          </a:r>
          <a:r>
            <a:rPr kumimoji="1" lang="en-US" altLang="ja-JP" sz="1400" b="1">
              <a:solidFill>
                <a:srgbClr val="0000FF"/>
              </a:solidFill>
              <a:latin typeface="+mn-ea"/>
              <a:ea typeface="+mn-ea"/>
            </a:rPr>
            <a:t>10,000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を上限とします</a:t>
          </a:r>
          <a:endParaRPr kumimoji="1" lang="en-US" altLang="ja-JP" sz="1400" b="1">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effectLst/>
              <a:latin typeface="+mn-ea"/>
              <a:ea typeface="+mn-ea"/>
              <a:cs typeface="+mn-cs"/>
            </a:rPr>
            <a:t>　　　　　　　　　　　　　　　　大会主催者側で金額を決定してよい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a:t>
          </a:r>
          <a:r>
            <a:rPr kumimoji="1" lang="ja-JP" altLang="en-US" sz="1400" b="1">
              <a:solidFill>
                <a:srgbClr val="0000FF"/>
              </a:solidFill>
              <a:latin typeface="+mn-ea"/>
              <a:ea typeface="+mn-ea"/>
            </a:rPr>
            <a:t>　「諸謝金」</a:t>
          </a:r>
          <a:endParaRPr kumimoji="1" lang="en-US" altLang="ja-JP" sz="1400" b="1">
            <a:solidFill>
              <a:srgbClr val="0000FF"/>
            </a:solidFill>
            <a:latin typeface="+mn-ea"/>
            <a:ea typeface="+mn-ea"/>
          </a:endParaRPr>
        </a:p>
        <a:p>
          <a:pPr algn="l"/>
          <a:r>
            <a:rPr kumimoji="1" lang="ja-JP" altLang="en-US" sz="1400" b="1">
              <a:solidFill>
                <a:srgbClr val="FF0000"/>
              </a:solidFill>
              <a:latin typeface="+mn-ea"/>
              <a:ea typeface="+mn-ea"/>
            </a:rPr>
            <a:t>　　　　　　　　　　　　</a:t>
          </a:r>
          <a:r>
            <a:rPr kumimoji="1" lang="en-US" altLang="ja-JP" sz="1400" b="1">
              <a:solidFill>
                <a:srgbClr val="008000"/>
              </a:solidFill>
              <a:latin typeface="+mn-ea"/>
              <a:ea typeface="+mn-ea"/>
            </a:rPr>
            <a:t>※</a:t>
          </a:r>
          <a:r>
            <a:rPr kumimoji="1" lang="ja-JP" altLang="en-US" sz="1400" b="1">
              <a:solidFill>
                <a:srgbClr val="008000"/>
              </a:solidFill>
              <a:latin typeface="+mn-ea"/>
              <a:ea typeface="+mn-ea"/>
            </a:rPr>
            <a:t>領収書が学校長・学校事務局長の場合　「賃借料」となります</a:t>
          </a:r>
        </a:p>
      </xdr:txBody>
    </xdr:sp>
    <xdr:clientData/>
  </xdr:twoCellAnchor>
  <xdr:twoCellAnchor>
    <xdr:from>
      <xdr:col>11</xdr:col>
      <xdr:colOff>149679</xdr:colOff>
      <xdr:row>0</xdr:row>
      <xdr:rowOff>41729</xdr:rowOff>
    </xdr:from>
    <xdr:to>
      <xdr:col>12</xdr:col>
      <xdr:colOff>884464</xdr:colOff>
      <xdr:row>2</xdr:row>
      <xdr:rowOff>106362</xdr:rowOff>
    </xdr:to>
    <xdr:sp macro="" textlink="">
      <xdr:nvSpPr>
        <xdr:cNvPr id="6" name="四角形: 角を丸くする 5">
          <a:extLst>
            <a:ext uri="{FF2B5EF4-FFF2-40B4-BE49-F238E27FC236}">
              <a16:creationId xmlns:a16="http://schemas.microsoft.com/office/drawing/2014/main" id="{83580193-D3FB-469E-A906-D1FDEBFBEB8D}"/>
            </a:ext>
          </a:extLst>
        </xdr:cNvPr>
        <xdr:cNvSpPr/>
      </xdr:nvSpPr>
      <xdr:spPr>
        <a:xfrm>
          <a:off x="12494079" y="41729"/>
          <a:ext cx="1852385"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234950</xdr:colOff>
      <xdr:row>7</xdr:row>
      <xdr:rowOff>622301</xdr:rowOff>
    </xdr:from>
    <xdr:to>
      <xdr:col>12</xdr:col>
      <xdr:colOff>894520</xdr:colOff>
      <xdr:row>7</xdr:row>
      <xdr:rowOff>1281871</xdr:rowOff>
    </xdr:to>
    <xdr:sp macro="" textlink="">
      <xdr:nvSpPr>
        <xdr:cNvPr id="7" name="楕円 6">
          <a:extLst>
            <a:ext uri="{FF2B5EF4-FFF2-40B4-BE49-F238E27FC236}">
              <a16:creationId xmlns:a16="http://schemas.microsoft.com/office/drawing/2014/main" id="{4AB7B58A-7659-47CA-A1C1-2FB3AEBF18A3}"/>
            </a:ext>
          </a:extLst>
        </xdr:cNvPr>
        <xdr:cNvSpPr/>
      </xdr:nvSpPr>
      <xdr:spPr>
        <a:xfrm>
          <a:off x="13595350" y="3289301"/>
          <a:ext cx="659570" cy="6595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101600</xdr:colOff>
      <xdr:row>8</xdr:row>
      <xdr:rowOff>482600</xdr:rowOff>
    </xdr:from>
    <xdr:to>
      <xdr:col>12</xdr:col>
      <xdr:colOff>1003300</xdr:colOff>
      <xdr:row>8</xdr:row>
      <xdr:rowOff>1435100</xdr:rowOff>
    </xdr:to>
    <xdr:sp macro="" textlink="">
      <xdr:nvSpPr>
        <xdr:cNvPr id="2" name="フリーフォーム: 図形 1">
          <a:extLst>
            <a:ext uri="{FF2B5EF4-FFF2-40B4-BE49-F238E27FC236}">
              <a16:creationId xmlns:a16="http://schemas.microsoft.com/office/drawing/2014/main" id="{88DB88FC-A7B7-335B-F162-99780B9CD800}"/>
            </a:ext>
          </a:extLst>
        </xdr:cNvPr>
        <xdr:cNvSpPr/>
      </xdr:nvSpPr>
      <xdr:spPr>
        <a:xfrm>
          <a:off x="13462000" y="5054600"/>
          <a:ext cx="901700" cy="952500"/>
        </a:xfrm>
        <a:custGeom>
          <a:avLst/>
          <a:gdLst>
            <a:gd name="connsiteX0" fmla="*/ 406400 w 977900"/>
            <a:gd name="connsiteY0" fmla="*/ 1028700 h 1054100"/>
            <a:gd name="connsiteX1" fmla="*/ 406400 w 977900"/>
            <a:gd name="connsiteY1" fmla="*/ 1028700 h 1054100"/>
            <a:gd name="connsiteX2" fmla="*/ 292100 w 977900"/>
            <a:gd name="connsiteY2" fmla="*/ 965200 h 1054100"/>
            <a:gd name="connsiteX3" fmla="*/ 241300 w 977900"/>
            <a:gd name="connsiteY3" fmla="*/ 939800 h 1054100"/>
            <a:gd name="connsiteX4" fmla="*/ 165100 w 977900"/>
            <a:gd name="connsiteY4" fmla="*/ 850900 h 1054100"/>
            <a:gd name="connsiteX5" fmla="*/ 88900 w 977900"/>
            <a:gd name="connsiteY5" fmla="*/ 762000 h 1054100"/>
            <a:gd name="connsiteX6" fmla="*/ 63500 w 977900"/>
            <a:gd name="connsiteY6" fmla="*/ 698500 h 1054100"/>
            <a:gd name="connsiteX7" fmla="*/ 12700 w 977900"/>
            <a:gd name="connsiteY7" fmla="*/ 533400 h 1054100"/>
            <a:gd name="connsiteX8" fmla="*/ 0 w 977900"/>
            <a:gd name="connsiteY8" fmla="*/ 457200 h 1054100"/>
            <a:gd name="connsiteX9" fmla="*/ 25400 w 977900"/>
            <a:gd name="connsiteY9" fmla="*/ 330200 h 1054100"/>
            <a:gd name="connsiteX10" fmla="*/ 38100 w 977900"/>
            <a:gd name="connsiteY10" fmla="*/ 279400 h 1054100"/>
            <a:gd name="connsiteX11" fmla="*/ 88900 w 977900"/>
            <a:gd name="connsiteY11" fmla="*/ 152400 h 1054100"/>
            <a:gd name="connsiteX12" fmla="*/ 127000 w 977900"/>
            <a:gd name="connsiteY12" fmla="*/ 101600 h 1054100"/>
            <a:gd name="connsiteX13" fmla="*/ 177800 w 977900"/>
            <a:gd name="connsiteY13" fmla="*/ 63500 h 1054100"/>
            <a:gd name="connsiteX14" fmla="*/ 381000 w 977900"/>
            <a:gd name="connsiteY14" fmla="*/ 0 h 1054100"/>
            <a:gd name="connsiteX15" fmla="*/ 787400 w 977900"/>
            <a:gd name="connsiteY15" fmla="*/ 12700 h 1054100"/>
            <a:gd name="connsiteX16" fmla="*/ 838200 w 977900"/>
            <a:gd name="connsiteY16" fmla="*/ 50800 h 1054100"/>
            <a:gd name="connsiteX17" fmla="*/ 914400 w 977900"/>
            <a:gd name="connsiteY17" fmla="*/ 215900 h 1054100"/>
            <a:gd name="connsiteX18" fmla="*/ 952500 w 977900"/>
            <a:gd name="connsiteY18" fmla="*/ 292100 h 1054100"/>
            <a:gd name="connsiteX19" fmla="*/ 977900 w 977900"/>
            <a:gd name="connsiteY19" fmla="*/ 406400 h 1054100"/>
            <a:gd name="connsiteX20" fmla="*/ 965200 w 977900"/>
            <a:gd name="connsiteY20" fmla="*/ 723900 h 1054100"/>
            <a:gd name="connsiteX21" fmla="*/ 889000 w 977900"/>
            <a:gd name="connsiteY21" fmla="*/ 825500 h 1054100"/>
            <a:gd name="connsiteX22" fmla="*/ 825500 w 977900"/>
            <a:gd name="connsiteY22" fmla="*/ 889000 h 1054100"/>
            <a:gd name="connsiteX23" fmla="*/ 787400 w 977900"/>
            <a:gd name="connsiteY23" fmla="*/ 927100 h 1054100"/>
            <a:gd name="connsiteX24" fmla="*/ 584200 w 977900"/>
            <a:gd name="connsiteY24" fmla="*/ 990600 h 1054100"/>
            <a:gd name="connsiteX25" fmla="*/ 482600 w 977900"/>
            <a:gd name="connsiteY25" fmla="*/ 1028700 h 1054100"/>
            <a:gd name="connsiteX26" fmla="*/ 419100 w 977900"/>
            <a:gd name="connsiteY26" fmla="*/ 1041400 h 1054100"/>
            <a:gd name="connsiteX27" fmla="*/ 330200 w 977900"/>
            <a:gd name="connsiteY27" fmla="*/ 1054100 h 1054100"/>
            <a:gd name="connsiteX28" fmla="*/ 330200 w 977900"/>
            <a:gd name="connsiteY28" fmla="*/ 1054100 h 105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977900" h="1054100">
              <a:moveTo>
                <a:pt x="406400" y="1028700"/>
              </a:moveTo>
              <a:lnTo>
                <a:pt x="406400" y="1028700"/>
              </a:lnTo>
              <a:lnTo>
                <a:pt x="292100" y="965200"/>
              </a:lnTo>
              <a:cubicBezTo>
                <a:pt x="275431" y="956224"/>
                <a:pt x="256446" y="951159"/>
                <a:pt x="241300" y="939800"/>
              </a:cubicBezTo>
              <a:cubicBezTo>
                <a:pt x="173464" y="888923"/>
                <a:pt x="207763" y="902095"/>
                <a:pt x="165100" y="850900"/>
              </a:cubicBezTo>
              <a:cubicBezTo>
                <a:pt x="126601" y="804701"/>
                <a:pt x="120608" y="819075"/>
                <a:pt x="88900" y="762000"/>
              </a:cubicBezTo>
              <a:cubicBezTo>
                <a:pt x="77829" y="742072"/>
                <a:pt x="71168" y="719969"/>
                <a:pt x="63500" y="698500"/>
              </a:cubicBezTo>
              <a:cubicBezTo>
                <a:pt x="47315" y="653183"/>
                <a:pt x="23217" y="585984"/>
                <a:pt x="12700" y="533400"/>
              </a:cubicBezTo>
              <a:cubicBezTo>
                <a:pt x="7650" y="508150"/>
                <a:pt x="4233" y="482600"/>
                <a:pt x="0" y="457200"/>
              </a:cubicBezTo>
              <a:cubicBezTo>
                <a:pt x="8467" y="414867"/>
                <a:pt x="16354" y="372413"/>
                <a:pt x="25400" y="330200"/>
              </a:cubicBezTo>
              <a:cubicBezTo>
                <a:pt x="29057" y="313133"/>
                <a:pt x="33084" y="296118"/>
                <a:pt x="38100" y="279400"/>
              </a:cubicBezTo>
              <a:cubicBezTo>
                <a:pt x="51254" y="235554"/>
                <a:pt x="64419" y="191569"/>
                <a:pt x="88900" y="152400"/>
              </a:cubicBezTo>
              <a:cubicBezTo>
                <a:pt x="100118" y="134451"/>
                <a:pt x="112033" y="116567"/>
                <a:pt x="127000" y="101600"/>
              </a:cubicBezTo>
              <a:cubicBezTo>
                <a:pt x="141967" y="86633"/>
                <a:pt x="159218" y="73636"/>
                <a:pt x="177800" y="63500"/>
              </a:cubicBezTo>
              <a:cubicBezTo>
                <a:pt x="257455" y="20052"/>
                <a:pt x="289848" y="20256"/>
                <a:pt x="381000" y="0"/>
              </a:cubicBezTo>
              <a:cubicBezTo>
                <a:pt x="516467" y="4233"/>
                <a:pt x="652696" y="-2267"/>
                <a:pt x="787400" y="12700"/>
              </a:cubicBezTo>
              <a:cubicBezTo>
                <a:pt x="808437" y="15037"/>
                <a:pt x="826152" y="33397"/>
                <a:pt x="838200" y="50800"/>
              </a:cubicBezTo>
              <a:cubicBezTo>
                <a:pt x="950837" y="213498"/>
                <a:pt x="874528" y="126189"/>
                <a:pt x="914400" y="215900"/>
              </a:cubicBezTo>
              <a:cubicBezTo>
                <a:pt x="925934" y="241850"/>
                <a:pt x="941953" y="265733"/>
                <a:pt x="952500" y="292100"/>
              </a:cubicBezTo>
              <a:cubicBezTo>
                <a:pt x="959674" y="310035"/>
                <a:pt x="975085" y="392326"/>
                <a:pt x="977900" y="406400"/>
              </a:cubicBezTo>
              <a:cubicBezTo>
                <a:pt x="973667" y="512233"/>
                <a:pt x="976099" y="618544"/>
                <a:pt x="965200" y="723900"/>
              </a:cubicBezTo>
              <a:cubicBezTo>
                <a:pt x="960665" y="767740"/>
                <a:pt x="913248" y="797211"/>
                <a:pt x="889000" y="825500"/>
              </a:cubicBezTo>
              <a:cubicBezTo>
                <a:pt x="795867" y="934156"/>
                <a:pt x="935567" y="797278"/>
                <a:pt x="825500" y="889000"/>
              </a:cubicBezTo>
              <a:cubicBezTo>
                <a:pt x="811702" y="900498"/>
                <a:pt x="803167" y="918500"/>
                <a:pt x="787400" y="927100"/>
              </a:cubicBezTo>
              <a:cubicBezTo>
                <a:pt x="713375" y="967477"/>
                <a:pt x="662729" y="966060"/>
                <a:pt x="584200" y="990600"/>
              </a:cubicBezTo>
              <a:cubicBezTo>
                <a:pt x="549677" y="1001388"/>
                <a:pt x="517170" y="1018063"/>
                <a:pt x="482600" y="1028700"/>
              </a:cubicBezTo>
              <a:cubicBezTo>
                <a:pt x="461969" y="1035048"/>
                <a:pt x="440392" y="1037851"/>
                <a:pt x="419100" y="1041400"/>
              </a:cubicBezTo>
              <a:cubicBezTo>
                <a:pt x="389573" y="1046321"/>
                <a:pt x="330200" y="1054100"/>
                <a:pt x="330200" y="1054100"/>
              </a:cubicBezTo>
              <a:lnTo>
                <a:pt x="330200" y="1054100"/>
              </a:lnTo>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287266</xdr:colOff>
      <xdr:row>11</xdr:row>
      <xdr:rowOff>478006</xdr:rowOff>
    </xdr:from>
    <xdr:to>
      <xdr:col>13</xdr:col>
      <xdr:colOff>613498</xdr:colOff>
      <xdr:row>12</xdr:row>
      <xdr:rowOff>261314</xdr:rowOff>
    </xdr:to>
    <xdr:sp macro="" textlink="">
      <xdr:nvSpPr>
        <xdr:cNvPr id="2" name="矢印: 下 1">
          <a:extLst>
            <a:ext uri="{FF2B5EF4-FFF2-40B4-BE49-F238E27FC236}">
              <a16:creationId xmlns:a16="http://schemas.microsoft.com/office/drawing/2014/main" id="{C3BB202E-481C-4470-85CA-49D252184DFE}"/>
            </a:ext>
          </a:extLst>
        </xdr:cNvPr>
        <xdr:cNvSpPr/>
      </xdr:nvSpPr>
      <xdr:spPr>
        <a:xfrm>
          <a:off x="9552493" y="4625711"/>
          <a:ext cx="326232" cy="320171"/>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684327</xdr:colOff>
      <xdr:row>12</xdr:row>
      <xdr:rowOff>35719</xdr:rowOff>
    </xdr:from>
    <xdr:to>
      <xdr:col>7</xdr:col>
      <xdr:colOff>370002</xdr:colOff>
      <xdr:row>13</xdr:row>
      <xdr:rowOff>340</xdr:rowOff>
    </xdr:to>
    <xdr:sp macro="" textlink="">
      <xdr:nvSpPr>
        <xdr:cNvPr id="2" name="楕円 1">
          <a:extLst>
            <a:ext uri="{FF2B5EF4-FFF2-40B4-BE49-F238E27FC236}">
              <a16:creationId xmlns:a16="http://schemas.microsoft.com/office/drawing/2014/main" id="{3F053017-F274-4CE3-914D-F119F9A32493}"/>
            </a:ext>
          </a:extLst>
        </xdr:cNvPr>
        <xdr:cNvSpPr/>
      </xdr:nvSpPr>
      <xdr:spPr>
        <a:xfrm>
          <a:off x="5582898" y="4716576"/>
          <a:ext cx="502104"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340178</xdr:colOff>
      <xdr:row>18</xdr:row>
      <xdr:rowOff>27214</xdr:rowOff>
    </xdr:from>
    <xdr:to>
      <xdr:col>8</xdr:col>
      <xdr:colOff>132670</xdr:colOff>
      <xdr:row>23</xdr:row>
      <xdr:rowOff>96951</xdr:rowOff>
    </xdr:to>
    <xdr:sp macro="" textlink="">
      <xdr:nvSpPr>
        <xdr:cNvPr id="3" name="吹き出し: 角を丸めた四角形 2">
          <a:extLst>
            <a:ext uri="{FF2B5EF4-FFF2-40B4-BE49-F238E27FC236}">
              <a16:creationId xmlns:a16="http://schemas.microsoft.com/office/drawing/2014/main" id="{D81AB41C-96D4-4D2A-A564-9CD70ACF2093}"/>
            </a:ext>
          </a:extLst>
        </xdr:cNvPr>
        <xdr:cNvSpPr/>
      </xdr:nvSpPr>
      <xdr:spPr>
        <a:xfrm>
          <a:off x="2789464" y="6354535"/>
          <a:ext cx="3874635" cy="1865880"/>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176892</xdr:colOff>
      <xdr:row>24</xdr:row>
      <xdr:rowOff>149680</xdr:rowOff>
    </xdr:from>
    <xdr:to>
      <xdr:col>8</xdr:col>
      <xdr:colOff>503463</xdr:colOff>
      <xdr:row>31</xdr:row>
      <xdr:rowOff>435429</xdr:rowOff>
    </xdr:to>
    <xdr:sp macro="" textlink="">
      <xdr:nvSpPr>
        <xdr:cNvPr id="4" name="四角形: 角を丸くする 3">
          <a:extLst>
            <a:ext uri="{FF2B5EF4-FFF2-40B4-BE49-F238E27FC236}">
              <a16:creationId xmlns:a16="http://schemas.microsoft.com/office/drawing/2014/main" id="{EC728A7E-FA7A-4BDF-83B2-3E18C1743573}"/>
            </a:ext>
          </a:extLst>
        </xdr:cNvPr>
        <xdr:cNvSpPr/>
      </xdr:nvSpPr>
      <xdr:spPr>
        <a:xfrm>
          <a:off x="176892" y="8735787"/>
          <a:ext cx="6858000" cy="3360963"/>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チーム・団体名　：　登録チーム名</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役職名　：　顧問、監督、コーチ、引率者、チーム代表者、チームマネージャー等を記入して下さい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氏名　：　自筆でフルネーム、</a:t>
          </a:r>
          <a:r>
            <a:rPr kumimoji="1" lang="ja-JP" altLang="en-US" sz="1200" b="1">
              <a:solidFill>
                <a:srgbClr val="0000FF"/>
              </a:solidFill>
            </a:rPr>
            <a:t>必ず「押印」</a:t>
          </a:r>
          <a:r>
            <a:rPr kumimoji="1" lang="ja-JP" altLang="en-US" sz="1200" b="1">
              <a:solidFill>
                <a:srgbClr val="FF0000"/>
              </a:solidFill>
            </a:rPr>
            <a:t>すること</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住所　：　氏名記載者の現住所を記入して下さい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学校体育館使用謝礼　：　</a:t>
          </a:r>
          <a:r>
            <a:rPr kumimoji="1" lang="en-US" altLang="ja-JP" sz="1200" b="1">
              <a:solidFill>
                <a:srgbClr val="0000FF"/>
              </a:solidFill>
            </a:rPr>
            <a:t>1</a:t>
          </a:r>
          <a:r>
            <a:rPr kumimoji="1" lang="ja-JP" altLang="en-US" sz="1200" b="1">
              <a:solidFill>
                <a:srgbClr val="0000FF"/>
              </a:solidFill>
            </a:rPr>
            <a:t>コート（</a:t>
          </a:r>
          <a:r>
            <a:rPr kumimoji="1" lang="en-US" altLang="ja-JP" sz="1200" b="1">
              <a:solidFill>
                <a:srgbClr val="0000FF"/>
              </a:solidFill>
            </a:rPr>
            <a:t>1</a:t>
          </a:r>
          <a:r>
            <a:rPr kumimoji="1" lang="ja-JP" altLang="en-US" sz="1200" b="1">
              <a:solidFill>
                <a:srgbClr val="0000FF"/>
              </a:solidFill>
            </a:rPr>
            <a:t>日）</a:t>
          </a:r>
          <a:r>
            <a:rPr kumimoji="1" lang="en-US" altLang="ja-JP" sz="1200" b="1">
              <a:solidFill>
                <a:srgbClr val="0000FF"/>
              </a:solidFill>
            </a:rPr>
            <a:t>10,000</a:t>
          </a:r>
          <a:r>
            <a:rPr kumimoji="1" lang="ja-JP" altLang="en-US" sz="1200" b="1">
              <a:solidFill>
                <a:srgbClr val="0000FF"/>
              </a:solidFill>
            </a:rPr>
            <a:t>円</a:t>
          </a:r>
          <a:r>
            <a:rPr kumimoji="1" lang="ja-JP" altLang="en-US" sz="1200" b="1">
              <a:solidFill>
                <a:srgbClr val="FF0000"/>
              </a:solidFill>
            </a:rPr>
            <a:t>を上限とします</a:t>
          </a:r>
          <a:endParaRPr kumimoji="1" lang="en-US" altLang="ja-JP" sz="12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大会主催者側で金額を決定してよい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支出明細書　科目</a:t>
          </a:r>
          <a:r>
            <a:rPr kumimoji="1" lang="ja-JP" altLang="en-US" sz="1200" b="1">
              <a:solidFill>
                <a:srgbClr val="0000FF"/>
              </a:solidFill>
            </a:rPr>
            <a:t>　「諸謝金」</a:t>
          </a:r>
          <a:endParaRPr kumimoji="1" lang="en-US" altLang="ja-JP" sz="1200" b="1">
            <a:solidFill>
              <a:srgbClr val="0000FF"/>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署名が学校長・学校事務局長の場合　「賃借料」</a:t>
          </a:r>
        </a:p>
      </xdr:txBody>
    </xdr:sp>
    <xdr:clientData/>
  </xdr:twoCellAnchor>
  <xdr:twoCellAnchor>
    <xdr:from>
      <xdr:col>6</xdr:col>
      <xdr:colOff>217714</xdr:colOff>
      <xdr:row>1</xdr:row>
      <xdr:rowOff>122464</xdr:rowOff>
    </xdr:from>
    <xdr:to>
      <xdr:col>8</xdr:col>
      <xdr:colOff>523875</xdr:colOff>
      <xdr:row>2</xdr:row>
      <xdr:rowOff>155347</xdr:rowOff>
    </xdr:to>
    <xdr:sp macro="" textlink="">
      <xdr:nvSpPr>
        <xdr:cNvPr id="5" name="四角形: 角を丸くする 4">
          <a:extLst>
            <a:ext uri="{FF2B5EF4-FFF2-40B4-BE49-F238E27FC236}">
              <a16:creationId xmlns:a16="http://schemas.microsoft.com/office/drawing/2014/main" id="{3AF82AC2-B5D6-408C-93E9-880FAE7042EE}"/>
            </a:ext>
          </a:extLst>
        </xdr:cNvPr>
        <xdr:cNvSpPr/>
      </xdr:nvSpPr>
      <xdr:spPr>
        <a:xfrm>
          <a:off x="5116285" y="557893"/>
          <a:ext cx="1939019"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13</xdr:col>
      <xdr:colOff>302419</xdr:colOff>
      <xdr:row>12</xdr:row>
      <xdr:rowOff>24486</xdr:rowOff>
    </xdr:from>
    <xdr:to>
      <xdr:col>13</xdr:col>
      <xdr:colOff>628651</xdr:colOff>
      <xdr:row>12</xdr:row>
      <xdr:rowOff>343575</xdr:rowOff>
    </xdr:to>
    <xdr:sp macro="" textlink="">
      <xdr:nvSpPr>
        <xdr:cNvPr id="6" name="矢印: 下 5">
          <a:extLst>
            <a:ext uri="{FF2B5EF4-FFF2-40B4-BE49-F238E27FC236}">
              <a16:creationId xmlns:a16="http://schemas.microsoft.com/office/drawing/2014/main" id="{6D54656F-AA78-4A51-8DF4-B1650503EC79}"/>
            </a:ext>
          </a:extLst>
        </xdr:cNvPr>
        <xdr:cNvSpPr/>
      </xdr:nvSpPr>
      <xdr:spPr>
        <a:xfrm>
          <a:off x="9568883" y="4705343"/>
          <a:ext cx="326232" cy="319089"/>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800100</xdr:colOff>
      <xdr:row>9</xdr:row>
      <xdr:rowOff>1264999</xdr:rowOff>
    </xdr:from>
    <xdr:to>
      <xdr:col>9</xdr:col>
      <xdr:colOff>509135</xdr:colOff>
      <xdr:row>11</xdr:row>
      <xdr:rowOff>114300</xdr:rowOff>
    </xdr:to>
    <xdr:sp macro="" textlink="">
      <xdr:nvSpPr>
        <xdr:cNvPr id="4" name="吹き出し: 角を丸めた四角形 3">
          <a:extLst>
            <a:ext uri="{FF2B5EF4-FFF2-40B4-BE49-F238E27FC236}">
              <a16:creationId xmlns:a16="http://schemas.microsoft.com/office/drawing/2014/main" id="{A50F1C64-192A-435A-8395-1499082A4E39}"/>
            </a:ext>
          </a:extLst>
        </xdr:cNvPr>
        <xdr:cNvSpPr/>
      </xdr:nvSpPr>
      <xdr:spPr>
        <a:xfrm>
          <a:off x="6908800" y="6471999"/>
          <a:ext cx="4039735" cy="1389301"/>
        </a:xfrm>
        <a:prstGeom prst="wedgeRoundRectCallout">
          <a:avLst>
            <a:gd name="adj1" fmla="val 115002"/>
            <a:gd name="adj2" fmla="val -7765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1</xdr:col>
      <xdr:colOff>88900</xdr:colOff>
      <xdr:row>9</xdr:row>
      <xdr:rowOff>965201</xdr:rowOff>
    </xdr:from>
    <xdr:to>
      <xdr:col>5</xdr:col>
      <xdr:colOff>952500</xdr:colOff>
      <xdr:row>11</xdr:row>
      <xdr:rowOff>508000</xdr:rowOff>
    </xdr:to>
    <xdr:sp macro="" textlink="">
      <xdr:nvSpPr>
        <xdr:cNvPr id="5" name="四角形: 角を丸くする 4">
          <a:extLst>
            <a:ext uri="{FF2B5EF4-FFF2-40B4-BE49-F238E27FC236}">
              <a16:creationId xmlns:a16="http://schemas.microsoft.com/office/drawing/2014/main" id="{82769F80-16E8-4709-B243-EB2760381C28}"/>
            </a:ext>
          </a:extLst>
        </xdr:cNvPr>
        <xdr:cNvSpPr/>
      </xdr:nvSpPr>
      <xdr:spPr>
        <a:xfrm>
          <a:off x="457200" y="6172201"/>
          <a:ext cx="4546600" cy="2082799"/>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ＰＴ　：　フィジカルセラピスト　／　理学療法士</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　</a:t>
          </a:r>
          <a:r>
            <a:rPr kumimoji="1" lang="ja-JP" altLang="en-US" sz="1400" b="1">
              <a:solidFill>
                <a:srgbClr val="0000FF"/>
              </a:solidFill>
              <a:latin typeface="+mn-ea"/>
              <a:ea typeface="+mn-ea"/>
            </a:rPr>
            <a:t>「諸謝金」</a:t>
          </a:r>
          <a:endParaRPr kumimoji="1" lang="en-US" altLang="ja-JP" sz="1400" b="1">
            <a:solidFill>
              <a:srgbClr val="0000FF"/>
            </a:solidFill>
            <a:latin typeface="+mn-ea"/>
            <a:ea typeface="+mn-ea"/>
          </a:endParaRPr>
        </a:p>
      </xdr:txBody>
    </xdr:sp>
    <xdr:clientData/>
  </xdr:twoCellAnchor>
  <xdr:twoCellAnchor>
    <xdr:from>
      <xdr:col>11</xdr:col>
      <xdr:colOff>142875</xdr:colOff>
      <xdr:row>0</xdr:row>
      <xdr:rowOff>38100</xdr:rowOff>
    </xdr:from>
    <xdr:to>
      <xdr:col>12</xdr:col>
      <xdr:colOff>891269</xdr:colOff>
      <xdr:row>2</xdr:row>
      <xdr:rowOff>102733</xdr:rowOff>
    </xdr:to>
    <xdr:sp macro="" textlink="">
      <xdr:nvSpPr>
        <xdr:cNvPr id="6" name="四角形: 角を丸くする 5">
          <a:extLst>
            <a:ext uri="{FF2B5EF4-FFF2-40B4-BE49-F238E27FC236}">
              <a16:creationId xmlns:a16="http://schemas.microsoft.com/office/drawing/2014/main" id="{200668AB-F179-4F88-8310-D66A43F23BA3}"/>
            </a:ext>
          </a:extLst>
        </xdr:cNvPr>
        <xdr:cNvSpPr/>
      </xdr:nvSpPr>
      <xdr:spPr>
        <a:xfrm>
          <a:off x="12080875" y="38100"/>
          <a:ext cx="2246994" cy="40753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228600</xdr:colOff>
      <xdr:row>7</xdr:row>
      <xdr:rowOff>279400</xdr:rowOff>
    </xdr:from>
    <xdr:to>
      <xdr:col>12</xdr:col>
      <xdr:colOff>902169</xdr:colOff>
      <xdr:row>7</xdr:row>
      <xdr:rowOff>955196</xdr:rowOff>
    </xdr:to>
    <xdr:sp macro="" textlink="">
      <xdr:nvSpPr>
        <xdr:cNvPr id="7" name="楕円 6">
          <a:extLst>
            <a:ext uri="{FF2B5EF4-FFF2-40B4-BE49-F238E27FC236}">
              <a16:creationId xmlns:a16="http://schemas.microsoft.com/office/drawing/2014/main" id="{D9D9A3C4-BFD7-498C-9CDA-86AF97DD4A49}"/>
            </a:ext>
          </a:extLst>
        </xdr:cNvPr>
        <xdr:cNvSpPr/>
      </xdr:nvSpPr>
      <xdr:spPr>
        <a:xfrm>
          <a:off x="13665200" y="294640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8</xdr:row>
      <xdr:rowOff>279400</xdr:rowOff>
    </xdr:from>
    <xdr:to>
      <xdr:col>12</xdr:col>
      <xdr:colOff>902169</xdr:colOff>
      <xdr:row>8</xdr:row>
      <xdr:rowOff>955196</xdr:rowOff>
    </xdr:to>
    <xdr:sp macro="" textlink="">
      <xdr:nvSpPr>
        <xdr:cNvPr id="9" name="楕円 8">
          <a:extLst>
            <a:ext uri="{FF2B5EF4-FFF2-40B4-BE49-F238E27FC236}">
              <a16:creationId xmlns:a16="http://schemas.microsoft.com/office/drawing/2014/main" id="{860210FB-3643-49C5-B637-E5BE48A43CED}"/>
            </a:ext>
          </a:extLst>
        </xdr:cNvPr>
        <xdr:cNvSpPr/>
      </xdr:nvSpPr>
      <xdr:spPr>
        <a:xfrm>
          <a:off x="13665200" y="421640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156849</xdr:colOff>
      <xdr:row>9</xdr:row>
      <xdr:rowOff>331689</xdr:rowOff>
    </xdr:from>
    <xdr:to>
      <xdr:col>12</xdr:col>
      <xdr:colOff>939800</xdr:colOff>
      <xdr:row>9</xdr:row>
      <xdr:rowOff>960120</xdr:rowOff>
    </xdr:to>
    <xdr:sp macro="" textlink="">
      <xdr:nvSpPr>
        <xdr:cNvPr id="2" name="フリーフォーム: 図形 1">
          <a:extLst>
            <a:ext uri="{FF2B5EF4-FFF2-40B4-BE49-F238E27FC236}">
              <a16:creationId xmlns:a16="http://schemas.microsoft.com/office/drawing/2014/main" id="{D45883EE-36F0-1BC0-70F7-D4A0B71A4E2A}"/>
            </a:ext>
          </a:extLst>
        </xdr:cNvPr>
        <xdr:cNvSpPr/>
      </xdr:nvSpPr>
      <xdr:spPr>
        <a:xfrm>
          <a:off x="13593449" y="5538689"/>
          <a:ext cx="782951" cy="628431"/>
        </a:xfrm>
        <a:custGeom>
          <a:avLst/>
          <a:gdLst>
            <a:gd name="connsiteX0" fmla="*/ 241300 w 723900"/>
            <a:gd name="connsiteY0" fmla="*/ 660400 h 674258"/>
            <a:gd name="connsiteX1" fmla="*/ 241300 w 723900"/>
            <a:gd name="connsiteY1" fmla="*/ 660400 h 674258"/>
            <a:gd name="connsiteX2" fmla="*/ 139700 w 723900"/>
            <a:gd name="connsiteY2" fmla="*/ 558800 h 674258"/>
            <a:gd name="connsiteX3" fmla="*/ 88900 w 723900"/>
            <a:gd name="connsiteY3" fmla="*/ 457200 h 674258"/>
            <a:gd name="connsiteX4" fmla="*/ 50800 w 723900"/>
            <a:gd name="connsiteY4" fmla="*/ 368300 h 674258"/>
            <a:gd name="connsiteX5" fmla="*/ 12700 w 723900"/>
            <a:gd name="connsiteY5" fmla="*/ 279400 h 674258"/>
            <a:gd name="connsiteX6" fmla="*/ 0 w 723900"/>
            <a:gd name="connsiteY6" fmla="*/ 215900 h 674258"/>
            <a:gd name="connsiteX7" fmla="*/ 12700 w 723900"/>
            <a:gd name="connsiteY7" fmla="*/ 139700 h 674258"/>
            <a:gd name="connsiteX8" fmla="*/ 88900 w 723900"/>
            <a:gd name="connsiteY8" fmla="*/ 76200 h 674258"/>
            <a:gd name="connsiteX9" fmla="*/ 114300 w 723900"/>
            <a:gd name="connsiteY9" fmla="*/ 38100 h 674258"/>
            <a:gd name="connsiteX10" fmla="*/ 165100 w 723900"/>
            <a:gd name="connsiteY10" fmla="*/ 25400 h 674258"/>
            <a:gd name="connsiteX11" fmla="*/ 228600 w 723900"/>
            <a:gd name="connsiteY11" fmla="*/ 0 h 674258"/>
            <a:gd name="connsiteX12" fmla="*/ 508000 w 723900"/>
            <a:gd name="connsiteY12" fmla="*/ 25400 h 674258"/>
            <a:gd name="connsiteX13" fmla="*/ 558800 w 723900"/>
            <a:gd name="connsiteY13" fmla="*/ 38100 h 674258"/>
            <a:gd name="connsiteX14" fmla="*/ 596900 w 723900"/>
            <a:gd name="connsiteY14" fmla="*/ 63500 h 674258"/>
            <a:gd name="connsiteX15" fmla="*/ 635000 w 723900"/>
            <a:gd name="connsiteY15" fmla="*/ 76200 h 674258"/>
            <a:gd name="connsiteX16" fmla="*/ 647700 w 723900"/>
            <a:gd name="connsiteY16" fmla="*/ 114300 h 674258"/>
            <a:gd name="connsiteX17" fmla="*/ 711200 w 723900"/>
            <a:gd name="connsiteY17" fmla="*/ 254000 h 674258"/>
            <a:gd name="connsiteX18" fmla="*/ 723900 w 723900"/>
            <a:gd name="connsiteY18" fmla="*/ 317500 h 674258"/>
            <a:gd name="connsiteX19" fmla="*/ 698500 w 723900"/>
            <a:gd name="connsiteY19" fmla="*/ 495300 h 674258"/>
            <a:gd name="connsiteX20" fmla="*/ 635000 w 723900"/>
            <a:gd name="connsiteY20" fmla="*/ 584200 h 674258"/>
            <a:gd name="connsiteX21" fmla="*/ 584200 w 723900"/>
            <a:gd name="connsiteY21" fmla="*/ 622300 h 674258"/>
            <a:gd name="connsiteX22" fmla="*/ 533400 w 723900"/>
            <a:gd name="connsiteY22" fmla="*/ 635000 h 674258"/>
            <a:gd name="connsiteX23" fmla="*/ 482600 w 723900"/>
            <a:gd name="connsiteY23" fmla="*/ 660400 h 674258"/>
            <a:gd name="connsiteX24" fmla="*/ 241300 w 723900"/>
            <a:gd name="connsiteY24" fmla="*/ 660400 h 6742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723900" h="674258">
              <a:moveTo>
                <a:pt x="241300" y="660400"/>
              </a:moveTo>
              <a:lnTo>
                <a:pt x="241300" y="660400"/>
              </a:lnTo>
              <a:cubicBezTo>
                <a:pt x="207433" y="626533"/>
                <a:pt x="168437" y="597116"/>
                <a:pt x="139700" y="558800"/>
              </a:cubicBezTo>
              <a:cubicBezTo>
                <a:pt x="116982" y="528509"/>
                <a:pt x="105833" y="491067"/>
                <a:pt x="88900" y="457200"/>
              </a:cubicBezTo>
              <a:cubicBezTo>
                <a:pt x="4659" y="288718"/>
                <a:pt x="106861" y="499108"/>
                <a:pt x="50800" y="368300"/>
              </a:cubicBezTo>
              <a:cubicBezTo>
                <a:pt x="28992" y="317415"/>
                <a:pt x="24614" y="327054"/>
                <a:pt x="12700" y="279400"/>
              </a:cubicBezTo>
              <a:cubicBezTo>
                <a:pt x="7465" y="258459"/>
                <a:pt x="4233" y="237067"/>
                <a:pt x="0" y="215900"/>
              </a:cubicBezTo>
              <a:cubicBezTo>
                <a:pt x="4233" y="190500"/>
                <a:pt x="2242" y="163231"/>
                <a:pt x="12700" y="139700"/>
              </a:cubicBezTo>
              <a:cubicBezTo>
                <a:pt x="22993" y="116540"/>
                <a:pt x="68659" y="89694"/>
                <a:pt x="88900" y="76200"/>
              </a:cubicBezTo>
              <a:cubicBezTo>
                <a:pt x="97367" y="63500"/>
                <a:pt x="101600" y="46567"/>
                <a:pt x="114300" y="38100"/>
              </a:cubicBezTo>
              <a:cubicBezTo>
                <a:pt x="128823" y="28418"/>
                <a:pt x="148541" y="30920"/>
                <a:pt x="165100" y="25400"/>
              </a:cubicBezTo>
              <a:cubicBezTo>
                <a:pt x="186727" y="18191"/>
                <a:pt x="207433" y="8467"/>
                <a:pt x="228600" y="0"/>
              </a:cubicBezTo>
              <a:cubicBezTo>
                <a:pt x="339700" y="7407"/>
                <a:pt x="407494" y="7126"/>
                <a:pt x="508000" y="25400"/>
              </a:cubicBezTo>
              <a:cubicBezTo>
                <a:pt x="525173" y="28522"/>
                <a:pt x="541867" y="33867"/>
                <a:pt x="558800" y="38100"/>
              </a:cubicBezTo>
              <a:cubicBezTo>
                <a:pt x="571500" y="46567"/>
                <a:pt x="583248" y="56674"/>
                <a:pt x="596900" y="63500"/>
              </a:cubicBezTo>
              <a:cubicBezTo>
                <a:pt x="608874" y="69487"/>
                <a:pt x="625534" y="66734"/>
                <a:pt x="635000" y="76200"/>
              </a:cubicBezTo>
              <a:cubicBezTo>
                <a:pt x="644466" y="85666"/>
                <a:pt x="642160" y="102113"/>
                <a:pt x="647700" y="114300"/>
              </a:cubicBezTo>
              <a:cubicBezTo>
                <a:pt x="672026" y="167816"/>
                <a:pt x="698003" y="201212"/>
                <a:pt x="711200" y="254000"/>
              </a:cubicBezTo>
              <a:cubicBezTo>
                <a:pt x="716435" y="274941"/>
                <a:pt x="719667" y="296333"/>
                <a:pt x="723900" y="317500"/>
              </a:cubicBezTo>
              <a:cubicBezTo>
                <a:pt x="720785" y="345538"/>
                <a:pt x="711979" y="454864"/>
                <a:pt x="698500" y="495300"/>
              </a:cubicBezTo>
              <a:cubicBezTo>
                <a:pt x="684288" y="537937"/>
                <a:pt x="668253" y="555697"/>
                <a:pt x="635000" y="584200"/>
              </a:cubicBezTo>
              <a:cubicBezTo>
                <a:pt x="618929" y="597975"/>
                <a:pt x="603132" y="612834"/>
                <a:pt x="584200" y="622300"/>
              </a:cubicBezTo>
              <a:cubicBezTo>
                <a:pt x="568588" y="630106"/>
                <a:pt x="549743" y="628871"/>
                <a:pt x="533400" y="635000"/>
              </a:cubicBezTo>
              <a:cubicBezTo>
                <a:pt x="515673" y="641647"/>
                <a:pt x="500327" y="653753"/>
                <a:pt x="482600" y="660400"/>
              </a:cubicBezTo>
              <a:cubicBezTo>
                <a:pt x="399450" y="691581"/>
                <a:pt x="281517" y="660400"/>
                <a:pt x="241300" y="660400"/>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19</xdr:row>
      <xdr:rowOff>279400</xdr:rowOff>
    </xdr:from>
    <xdr:to>
      <xdr:col>12</xdr:col>
      <xdr:colOff>902169</xdr:colOff>
      <xdr:row>19</xdr:row>
      <xdr:rowOff>955196</xdr:rowOff>
    </xdr:to>
    <xdr:sp macro="" textlink="">
      <xdr:nvSpPr>
        <xdr:cNvPr id="11" name="楕円 10">
          <a:extLst>
            <a:ext uri="{FF2B5EF4-FFF2-40B4-BE49-F238E27FC236}">
              <a16:creationId xmlns:a16="http://schemas.microsoft.com/office/drawing/2014/main" id="{539EB6B6-D209-4687-8C51-9751E57C2103}"/>
            </a:ext>
          </a:extLst>
        </xdr:cNvPr>
        <xdr:cNvSpPr/>
      </xdr:nvSpPr>
      <xdr:spPr>
        <a:xfrm>
          <a:off x="13665200" y="294640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20</xdr:row>
      <xdr:rowOff>279400</xdr:rowOff>
    </xdr:from>
    <xdr:to>
      <xdr:col>12</xdr:col>
      <xdr:colOff>902169</xdr:colOff>
      <xdr:row>20</xdr:row>
      <xdr:rowOff>955196</xdr:rowOff>
    </xdr:to>
    <xdr:sp macro="" textlink="">
      <xdr:nvSpPr>
        <xdr:cNvPr id="12" name="楕円 11">
          <a:extLst>
            <a:ext uri="{FF2B5EF4-FFF2-40B4-BE49-F238E27FC236}">
              <a16:creationId xmlns:a16="http://schemas.microsoft.com/office/drawing/2014/main" id="{7DCDAC31-B5DA-4E8C-9656-6984475417C7}"/>
            </a:ext>
          </a:extLst>
        </xdr:cNvPr>
        <xdr:cNvSpPr/>
      </xdr:nvSpPr>
      <xdr:spPr>
        <a:xfrm>
          <a:off x="13665200" y="4216400"/>
          <a:ext cx="673569" cy="67579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156849</xdr:colOff>
      <xdr:row>21</xdr:row>
      <xdr:rowOff>331689</xdr:rowOff>
    </xdr:from>
    <xdr:to>
      <xdr:col>12</xdr:col>
      <xdr:colOff>939800</xdr:colOff>
      <xdr:row>21</xdr:row>
      <xdr:rowOff>960120</xdr:rowOff>
    </xdr:to>
    <xdr:sp macro="" textlink="">
      <xdr:nvSpPr>
        <xdr:cNvPr id="13" name="フリーフォーム: 図形 12">
          <a:extLst>
            <a:ext uri="{FF2B5EF4-FFF2-40B4-BE49-F238E27FC236}">
              <a16:creationId xmlns:a16="http://schemas.microsoft.com/office/drawing/2014/main" id="{B791E709-0C39-45D3-9B0F-C137B06149EC}"/>
            </a:ext>
          </a:extLst>
        </xdr:cNvPr>
        <xdr:cNvSpPr/>
      </xdr:nvSpPr>
      <xdr:spPr>
        <a:xfrm>
          <a:off x="13593449" y="5538689"/>
          <a:ext cx="782951" cy="628431"/>
        </a:xfrm>
        <a:custGeom>
          <a:avLst/>
          <a:gdLst>
            <a:gd name="connsiteX0" fmla="*/ 241300 w 723900"/>
            <a:gd name="connsiteY0" fmla="*/ 660400 h 674258"/>
            <a:gd name="connsiteX1" fmla="*/ 241300 w 723900"/>
            <a:gd name="connsiteY1" fmla="*/ 660400 h 674258"/>
            <a:gd name="connsiteX2" fmla="*/ 139700 w 723900"/>
            <a:gd name="connsiteY2" fmla="*/ 558800 h 674258"/>
            <a:gd name="connsiteX3" fmla="*/ 88900 w 723900"/>
            <a:gd name="connsiteY3" fmla="*/ 457200 h 674258"/>
            <a:gd name="connsiteX4" fmla="*/ 50800 w 723900"/>
            <a:gd name="connsiteY4" fmla="*/ 368300 h 674258"/>
            <a:gd name="connsiteX5" fmla="*/ 12700 w 723900"/>
            <a:gd name="connsiteY5" fmla="*/ 279400 h 674258"/>
            <a:gd name="connsiteX6" fmla="*/ 0 w 723900"/>
            <a:gd name="connsiteY6" fmla="*/ 215900 h 674258"/>
            <a:gd name="connsiteX7" fmla="*/ 12700 w 723900"/>
            <a:gd name="connsiteY7" fmla="*/ 139700 h 674258"/>
            <a:gd name="connsiteX8" fmla="*/ 88900 w 723900"/>
            <a:gd name="connsiteY8" fmla="*/ 76200 h 674258"/>
            <a:gd name="connsiteX9" fmla="*/ 114300 w 723900"/>
            <a:gd name="connsiteY9" fmla="*/ 38100 h 674258"/>
            <a:gd name="connsiteX10" fmla="*/ 165100 w 723900"/>
            <a:gd name="connsiteY10" fmla="*/ 25400 h 674258"/>
            <a:gd name="connsiteX11" fmla="*/ 228600 w 723900"/>
            <a:gd name="connsiteY11" fmla="*/ 0 h 674258"/>
            <a:gd name="connsiteX12" fmla="*/ 508000 w 723900"/>
            <a:gd name="connsiteY12" fmla="*/ 25400 h 674258"/>
            <a:gd name="connsiteX13" fmla="*/ 558800 w 723900"/>
            <a:gd name="connsiteY13" fmla="*/ 38100 h 674258"/>
            <a:gd name="connsiteX14" fmla="*/ 596900 w 723900"/>
            <a:gd name="connsiteY14" fmla="*/ 63500 h 674258"/>
            <a:gd name="connsiteX15" fmla="*/ 635000 w 723900"/>
            <a:gd name="connsiteY15" fmla="*/ 76200 h 674258"/>
            <a:gd name="connsiteX16" fmla="*/ 647700 w 723900"/>
            <a:gd name="connsiteY16" fmla="*/ 114300 h 674258"/>
            <a:gd name="connsiteX17" fmla="*/ 711200 w 723900"/>
            <a:gd name="connsiteY17" fmla="*/ 254000 h 674258"/>
            <a:gd name="connsiteX18" fmla="*/ 723900 w 723900"/>
            <a:gd name="connsiteY18" fmla="*/ 317500 h 674258"/>
            <a:gd name="connsiteX19" fmla="*/ 698500 w 723900"/>
            <a:gd name="connsiteY19" fmla="*/ 495300 h 674258"/>
            <a:gd name="connsiteX20" fmla="*/ 635000 w 723900"/>
            <a:gd name="connsiteY20" fmla="*/ 584200 h 674258"/>
            <a:gd name="connsiteX21" fmla="*/ 584200 w 723900"/>
            <a:gd name="connsiteY21" fmla="*/ 622300 h 674258"/>
            <a:gd name="connsiteX22" fmla="*/ 533400 w 723900"/>
            <a:gd name="connsiteY22" fmla="*/ 635000 h 674258"/>
            <a:gd name="connsiteX23" fmla="*/ 482600 w 723900"/>
            <a:gd name="connsiteY23" fmla="*/ 660400 h 674258"/>
            <a:gd name="connsiteX24" fmla="*/ 241300 w 723900"/>
            <a:gd name="connsiteY24" fmla="*/ 660400 h 6742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723900" h="674258">
              <a:moveTo>
                <a:pt x="241300" y="660400"/>
              </a:moveTo>
              <a:lnTo>
                <a:pt x="241300" y="660400"/>
              </a:lnTo>
              <a:cubicBezTo>
                <a:pt x="207433" y="626533"/>
                <a:pt x="168437" y="597116"/>
                <a:pt x="139700" y="558800"/>
              </a:cubicBezTo>
              <a:cubicBezTo>
                <a:pt x="116982" y="528509"/>
                <a:pt x="105833" y="491067"/>
                <a:pt x="88900" y="457200"/>
              </a:cubicBezTo>
              <a:cubicBezTo>
                <a:pt x="4659" y="288718"/>
                <a:pt x="106861" y="499108"/>
                <a:pt x="50800" y="368300"/>
              </a:cubicBezTo>
              <a:cubicBezTo>
                <a:pt x="28992" y="317415"/>
                <a:pt x="24614" y="327054"/>
                <a:pt x="12700" y="279400"/>
              </a:cubicBezTo>
              <a:cubicBezTo>
                <a:pt x="7465" y="258459"/>
                <a:pt x="4233" y="237067"/>
                <a:pt x="0" y="215900"/>
              </a:cubicBezTo>
              <a:cubicBezTo>
                <a:pt x="4233" y="190500"/>
                <a:pt x="2242" y="163231"/>
                <a:pt x="12700" y="139700"/>
              </a:cubicBezTo>
              <a:cubicBezTo>
                <a:pt x="22993" y="116540"/>
                <a:pt x="68659" y="89694"/>
                <a:pt x="88900" y="76200"/>
              </a:cubicBezTo>
              <a:cubicBezTo>
                <a:pt x="97367" y="63500"/>
                <a:pt x="101600" y="46567"/>
                <a:pt x="114300" y="38100"/>
              </a:cubicBezTo>
              <a:cubicBezTo>
                <a:pt x="128823" y="28418"/>
                <a:pt x="148541" y="30920"/>
                <a:pt x="165100" y="25400"/>
              </a:cubicBezTo>
              <a:cubicBezTo>
                <a:pt x="186727" y="18191"/>
                <a:pt x="207433" y="8467"/>
                <a:pt x="228600" y="0"/>
              </a:cubicBezTo>
              <a:cubicBezTo>
                <a:pt x="339700" y="7407"/>
                <a:pt x="407494" y="7126"/>
                <a:pt x="508000" y="25400"/>
              </a:cubicBezTo>
              <a:cubicBezTo>
                <a:pt x="525173" y="28522"/>
                <a:pt x="541867" y="33867"/>
                <a:pt x="558800" y="38100"/>
              </a:cubicBezTo>
              <a:cubicBezTo>
                <a:pt x="571500" y="46567"/>
                <a:pt x="583248" y="56674"/>
                <a:pt x="596900" y="63500"/>
              </a:cubicBezTo>
              <a:cubicBezTo>
                <a:pt x="608874" y="69487"/>
                <a:pt x="625534" y="66734"/>
                <a:pt x="635000" y="76200"/>
              </a:cubicBezTo>
              <a:cubicBezTo>
                <a:pt x="644466" y="85666"/>
                <a:pt x="642160" y="102113"/>
                <a:pt x="647700" y="114300"/>
              </a:cubicBezTo>
              <a:cubicBezTo>
                <a:pt x="672026" y="167816"/>
                <a:pt x="698003" y="201212"/>
                <a:pt x="711200" y="254000"/>
              </a:cubicBezTo>
              <a:cubicBezTo>
                <a:pt x="716435" y="274941"/>
                <a:pt x="719667" y="296333"/>
                <a:pt x="723900" y="317500"/>
              </a:cubicBezTo>
              <a:cubicBezTo>
                <a:pt x="720785" y="345538"/>
                <a:pt x="711979" y="454864"/>
                <a:pt x="698500" y="495300"/>
              </a:cubicBezTo>
              <a:cubicBezTo>
                <a:pt x="684288" y="537937"/>
                <a:pt x="668253" y="555697"/>
                <a:pt x="635000" y="584200"/>
              </a:cubicBezTo>
              <a:cubicBezTo>
                <a:pt x="618929" y="597975"/>
                <a:pt x="603132" y="612834"/>
                <a:pt x="584200" y="622300"/>
              </a:cubicBezTo>
              <a:cubicBezTo>
                <a:pt x="568588" y="630106"/>
                <a:pt x="549743" y="628871"/>
                <a:pt x="533400" y="635000"/>
              </a:cubicBezTo>
              <a:cubicBezTo>
                <a:pt x="515673" y="641647"/>
                <a:pt x="500327" y="653753"/>
                <a:pt x="482600" y="660400"/>
              </a:cubicBezTo>
              <a:cubicBezTo>
                <a:pt x="399450" y="691581"/>
                <a:pt x="281517" y="660400"/>
                <a:pt x="241300" y="660400"/>
              </a:cubicBezTo>
              <a:close/>
            </a:path>
          </a:pathLst>
        </a:cu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14</xdr:col>
      <xdr:colOff>0</xdr:colOff>
      <xdr:row>2</xdr:row>
      <xdr:rowOff>391885</xdr:rowOff>
    </xdr:from>
    <xdr:to>
      <xdr:col>24</xdr:col>
      <xdr:colOff>536055</xdr:colOff>
      <xdr:row>13</xdr:row>
      <xdr:rowOff>435429</xdr:rowOff>
    </xdr:to>
    <xdr:pic>
      <xdr:nvPicPr>
        <xdr:cNvPr id="2" name="図 1">
          <a:extLst>
            <a:ext uri="{FF2B5EF4-FFF2-40B4-BE49-F238E27FC236}">
              <a16:creationId xmlns:a16="http://schemas.microsoft.com/office/drawing/2014/main" id="{39D5306B-37EB-4F2D-BCD4-551324B793E3}"/>
            </a:ext>
          </a:extLst>
        </xdr:cNvPr>
        <xdr:cNvPicPr>
          <a:picLocks noChangeAspect="1"/>
        </xdr:cNvPicPr>
      </xdr:nvPicPr>
      <xdr:blipFill rotWithShape="1">
        <a:blip xmlns:r="http://schemas.openxmlformats.org/officeDocument/2006/relationships" r:embed="rId1"/>
        <a:srcRect t="27267" b="31407"/>
        <a:stretch/>
      </xdr:blipFill>
      <xdr:spPr>
        <a:xfrm>
          <a:off x="9067800" y="740228"/>
          <a:ext cx="6740912" cy="438694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14</xdr:col>
      <xdr:colOff>54429</xdr:colOff>
      <xdr:row>3</xdr:row>
      <xdr:rowOff>10886</xdr:rowOff>
    </xdr:from>
    <xdr:to>
      <xdr:col>24</xdr:col>
      <xdr:colOff>590484</xdr:colOff>
      <xdr:row>14</xdr:row>
      <xdr:rowOff>2</xdr:rowOff>
    </xdr:to>
    <xdr:pic>
      <xdr:nvPicPr>
        <xdr:cNvPr id="2" name="図 1">
          <a:extLst>
            <a:ext uri="{FF2B5EF4-FFF2-40B4-BE49-F238E27FC236}">
              <a16:creationId xmlns:a16="http://schemas.microsoft.com/office/drawing/2014/main" id="{F85B3AA4-F6B3-444C-BED1-6557AE432C58}"/>
            </a:ext>
          </a:extLst>
        </xdr:cNvPr>
        <xdr:cNvPicPr>
          <a:picLocks noChangeAspect="1"/>
        </xdr:cNvPicPr>
      </xdr:nvPicPr>
      <xdr:blipFill rotWithShape="1">
        <a:blip xmlns:r="http://schemas.openxmlformats.org/officeDocument/2006/relationships" r:embed="rId1"/>
        <a:srcRect t="27267" b="31407"/>
        <a:stretch/>
      </xdr:blipFill>
      <xdr:spPr>
        <a:xfrm>
          <a:off x="9339943" y="783772"/>
          <a:ext cx="6740912" cy="4386944"/>
        </a:xfrm>
        <a:prstGeom prst="rect">
          <a:avLst/>
        </a:prstGeom>
      </xdr:spPr>
    </xdr:pic>
    <xdr:clientData/>
  </xdr:twoCellAnchor>
  <xdr:twoCellAnchor>
    <xdr:from>
      <xdr:col>6</xdr:col>
      <xdr:colOff>261257</xdr:colOff>
      <xdr:row>3</xdr:row>
      <xdr:rowOff>65314</xdr:rowOff>
    </xdr:from>
    <xdr:to>
      <xdr:col>8</xdr:col>
      <xdr:colOff>567418</xdr:colOff>
      <xdr:row>4</xdr:row>
      <xdr:rowOff>98197</xdr:rowOff>
    </xdr:to>
    <xdr:sp macro="" textlink="">
      <xdr:nvSpPr>
        <xdr:cNvPr id="3" name="四角形: 角を丸くする 2">
          <a:extLst>
            <a:ext uri="{FF2B5EF4-FFF2-40B4-BE49-F238E27FC236}">
              <a16:creationId xmlns:a16="http://schemas.microsoft.com/office/drawing/2014/main" id="{B70062F7-67B4-4961-B5EB-BE189BAEDCE1}"/>
            </a:ext>
          </a:extLst>
        </xdr:cNvPr>
        <xdr:cNvSpPr/>
      </xdr:nvSpPr>
      <xdr:spPr>
        <a:xfrm>
          <a:off x="4974771" y="838200"/>
          <a:ext cx="1764847"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3</xdr:col>
      <xdr:colOff>119743</xdr:colOff>
      <xdr:row>18</xdr:row>
      <xdr:rowOff>125638</xdr:rowOff>
    </xdr:from>
    <xdr:to>
      <xdr:col>8</xdr:col>
      <xdr:colOff>402772</xdr:colOff>
      <xdr:row>21</xdr:row>
      <xdr:rowOff>348342</xdr:rowOff>
    </xdr:to>
    <xdr:sp macro="" textlink="">
      <xdr:nvSpPr>
        <xdr:cNvPr id="4" name="吹き出し: 角を丸めた四角形 3">
          <a:extLst>
            <a:ext uri="{FF2B5EF4-FFF2-40B4-BE49-F238E27FC236}">
              <a16:creationId xmlns:a16="http://schemas.microsoft.com/office/drawing/2014/main" id="{3CD10DA0-9F0E-453F-A2F3-B62B996F24F2}"/>
            </a:ext>
          </a:extLst>
        </xdr:cNvPr>
        <xdr:cNvSpPr/>
      </xdr:nvSpPr>
      <xdr:spPr>
        <a:xfrm>
          <a:off x="2645229" y="6689724"/>
          <a:ext cx="3929743" cy="984704"/>
        </a:xfrm>
        <a:prstGeom prst="wedgeRoundRectCallout">
          <a:avLst>
            <a:gd name="adj1" fmla="val 24778"/>
            <a:gd name="adj2" fmla="val -144495"/>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・氏名は自筆、印鑑は擦れなく、しっかり押印！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xdr:txBody>
    </xdr:sp>
    <xdr:clientData/>
  </xdr:twoCellAnchor>
  <xdr:twoCellAnchor>
    <xdr:from>
      <xdr:col>6</xdr:col>
      <xdr:colOff>620487</xdr:colOff>
      <xdr:row>13</xdr:row>
      <xdr:rowOff>529040</xdr:rowOff>
    </xdr:from>
    <xdr:to>
      <xdr:col>7</xdr:col>
      <xdr:colOff>396833</xdr:colOff>
      <xdr:row>15</xdr:row>
      <xdr:rowOff>10886</xdr:rowOff>
    </xdr:to>
    <xdr:sp macro="" textlink="">
      <xdr:nvSpPr>
        <xdr:cNvPr id="6" name="楕円 5">
          <a:extLst>
            <a:ext uri="{FF2B5EF4-FFF2-40B4-BE49-F238E27FC236}">
              <a16:creationId xmlns:a16="http://schemas.microsoft.com/office/drawing/2014/main" id="{7C529A49-4984-4E8F-A773-7C7E96D2F5C2}"/>
            </a:ext>
          </a:extLst>
        </xdr:cNvPr>
        <xdr:cNvSpPr/>
      </xdr:nvSpPr>
      <xdr:spPr>
        <a:xfrm>
          <a:off x="5334001" y="5166354"/>
          <a:ext cx="505689" cy="5486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17</xdr:col>
      <xdr:colOff>101600</xdr:colOff>
      <xdr:row>3</xdr:row>
      <xdr:rowOff>2540</xdr:rowOff>
    </xdr:from>
    <xdr:to>
      <xdr:col>28</xdr:col>
      <xdr:colOff>143008</xdr:colOff>
      <xdr:row>13</xdr:row>
      <xdr:rowOff>50800</xdr:rowOff>
    </xdr:to>
    <xdr:pic>
      <xdr:nvPicPr>
        <xdr:cNvPr id="2" name="図 1">
          <a:extLst>
            <a:ext uri="{FF2B5EF4-FFF2-40B4-BE49-F238E27FC236}">
              <a16:creationId xmlns:a16="http://schemas.microsoft.com/office/drawing/2014/main" id="{B2BCC80B-80DA-4039-A6CF-408F0B567890}"/>
            </a:ext>
          </a:extLst>
        </xdr:cNvPr>
        <xdr:cNvPicPr>
          <a:picLocks noChangeAspect="1"/>
        </xdr:cNvPicPr>
      </xdr:nvPicPr>
      <xdr:blipFill rotWithShape="1">
        <a:blip xmlns:r="http://schemas.openxmlformats.org/officeDocument/2006/relationships" r:embed="rId1"/>
        <a:srcRect t="27267" b="31407"/>
        <a:stretch/>
      </xdr:blipFill>
      <xdr:spPr>
        <a:xfrm>
          <a:off x="17259300" y="853440"/>
          <a:ext cx="6747008" cy="642366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17</xdr:col>
      <xdr:colOff>101600</xdr:colOff>
      <xdr:row>3</xdr:row>
      <xdr:rowOff>2540</xdr:rowOff>
    </xdr:from>
    <xdr:to>
      <xdr:col>31</xdr:col>
      <xdr:colOff>254000</xdr:colOff>
      <xdr:row>13</xdr:row>
      <xdr:rowOff>482600</xdr:rowOff>
    </xdr:to>
    <xdr:pic>
      <xdr:nvPicPr>
        <xdr:cNvPr id="2" name="図 1">
          <a:extLst>
            <a:ext uri="{FF2B5EF4-FFF2-40B4-BE49-F238E27FC236}">
              <a16:creationId xmlns:a16="http://schemas.microsoft.com/office/drawing/2014/main" id="{94F8116E-E9B4-4FFE-838D-CD8F795912BE}"/>
            </a:ext>
          </a:extLst>
        </xdr:cNvPr>
        <xdr:cNvPicPr>
          <a:picLocks noChangeAspect="1"/>
        </xdr:cNvPicPr>
      </xdr:nvPicPr>
      <xdr:blipFill rotWithShape="1">
        <a:blip xmlns:r="http://schemas.openxmlformats.org/officeDocument/2006/relationships" r:embed="rId1"/>
        <a:srcRect t="27267" b="31407"/>
        <a:stretch/>
      </xdr:blipFill>
      <xdr:spPr>
        <a:xfrm>
          <a:off x="17259300" y="853440"/>
          <a:ext cx="8686800" cy="6588760"/>
        </a:xfrm>
        <a:prstGeom prst="rect">
          <a:avLst/>
        </a:prstGeom>
      </xdr:spPr>
    </xdr:pic>
    <xdr:clientData/>
  </xdr:twoCellAnchor>
  <xdr:twoCellAnchor>
    <xdr:from>
      <xdr:col>11</xdr:col>
      <xdr:colOff>977900</xdr:colOff>
      <xdr:row>0</xdr:row>
      <xdr:rowOff>38100</xdr:rowOff>
    </xdr:from>
    <xdr:to>
      <xdr:col>12</xdr:col>
      <xdr:colOff>977447</xdr:colOff>
      <xdr:row>2</xdr:row>
      <xdr:rowOff>109083</xdr:rowOff>
    </xdr:to>
    <xdr:sp macro="" textlink="">
      <xdr:nvSpPr>
        <xdr:cNvPr id="3" name="四角形: 角を丸くする 2">
          <a:extLst>
            <a:ext uri="{FF2B5EF4-FFF2-40B4-BE49-F238E27FC236}">
              <a16:creationId xmlns:a16="http://schemas.microsoft.com/office/drawing/2014/main" id="{BC539C89-B793-49DF-95D4-019D4846D5DD}"/>
            </a:ext>
          </a:extLst>
        </xdr:cNvPr>
        <xdr:cNvSpPr/>
      </xdr:nvSpPr>
      <xdr:spPr>
        <a:xfrm>
          <a:off x="13106400" y="38100"/>
          <a:ext cx="1764847"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292100</xdr:colOff>
      <xdr:row>7</xdr:row>
      <xdr:rowOff>266700</xdr:rowOff>
    </xdr:from>
    <xdr:to>
      <xdr:col>12</xdr:col>
      <xdr:colOff>947616</xdr:colOff>
      <xdr:row>8</xdr:row>
      <xdr:rowOff>355600</xdr:rowOff>
    </xdr:to>
    <xdr:sp macro="" textlink="">
      <xdr:nvSpPr>
        <xdr:cNvPr id="5" name="楕円 4">
          <a:extLst>
            <a:ext uri="{FF2B5EF4-FFF2-40B4-BE49-F238E27FC236}">
              <a16:creationId xmlns:a16="http://schemas.microsoft.com/office/drawing/2014/main" id="{221A7916-CF9D-4C22-A0F2-710006F69780}"/>
            </a:ext>
          </a:extLst>
        </xdr:cNvPr>
        <xdr:cNvSpPr/>
      </xdr:nvSpPr>
      <xdr:spPr>
        <a:xfrm>
          <a:off x="14185900" y="3492500"/>
          <a:ext cx="655516" cy="711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292100</xdr:colOff>
      <xdr:row>9</xdr:row>
      <xdr:rowOff>266700</xdr:rowOff>
    </xdr:from>
    <xdr:to>
      <xdr:col>12</xdr:col>
      <xdr:colOff>947616</xdr:colOff>
      <xdr:row>10</xdr:row>
      <xdr:rowOff>355600</xdr:rowOff>
    </xdr:to>
    <xdr:sp macro="" textlink="">
      <xdr:nvSpPr>
        <xdr:cNvPr id="6" name="楕円 5">
          <a:extLst>
            <a:ext uri="{FF2B5EF4-FFF2-40B4-BE49-F238E27FC236}">
              <a16:creationId xmlns:a16="http://schemas.microsoft.com/office/drawing/2014/main" id="{5A5FC50B-CD24-442F-9FF8-38A529705BA1}"/>
            </a:ext>
          </a:extLst>
        </xdr:cNvPr>
        <xdr:cNvSpPr/>
      </xdr:nvSpPr>
      <xdr:spPr>
        <a:xfrm>
          <a:off x="14185900" y="3492500"/>
          <a:ext cx="655516" cy="711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292100</xdr:colOff>
      <xdr:row>11</xdr:row>
      <xdr:rowOff>266700</xdr:rowOff>
    </xdr:from>
    <xdr:to>
      <xdr:col>12</xdr:col>
      <xdr:colOff>947616</xdr:colOff>
      <xdr:row>12</xdr:row>
      <xdr:rowOff>355600</xdr:rowOff>
    </xdr:to>
    <xdr:sp macro="" textlink="">
      <xdr:nvSpPr>
        <xdr:cNvPr id="7" name="楕円 6">
          <a:extLst>
            <a:ext uri="{FF2B5EF4-FFF2-40B4-BE49-F238E27FC236}">
              <a16:creationId xmlns:a16="http://schemas.microsoft.com/office/drawing/2014/main" id="{F46E3F3F-000A-408D-8BD6-C5AA31F55608}"/>
            </a:ext>
          </a:extLst>
        </xdr:cNvPr>
        <xdr:cNvSpPr/>
      </xdr:nvSpPr>
      <xdr:spPr>
        <a:xfrm>
          <a:off x="14185900" y="3492500"/>
          <a:ext cx="655516" cy="711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292100</xdr:colOff>
      <xdr:row>13</xdr:row>
      <xdr:rowOff>266700</xdr:rowOff>
    </xdr:from>
    <xdr:to>
      <xdr:col>12</xdr:col>
      <xdr:colOff>947616</xdr:colOff>
      <xdr:row>14</xdr:row>
      <xdr:rowOff>355600</xdr:rowOff>
    </xdr:to>
    <xdr:sp macro="" textlink="">
      <xdr:nvSpPr>
        <xdr:cNvPr id="9" name="楕円 8">
          <a:extLst>
            <a:ext uri="{FF2B5EF4-FFF2-40B4-BE49-F238E27FC236}">
              <a16:creationId xmlns:a16="http://schemas.microsoft.com/office/drawing/2014/main" id="{19E0115E-B252-447A-BC5B-A42223EFA35F}"/>
            </a:ext>
          </a:extLst>
        </xdr:cNvPr>
        <xdr:cNvSpPr/>
      </xdr:nvSpPr>
      <xdr:spPr>
        <a:xfrm>
          <a:off x="14185900" y="5981700"/>
          <a:ext cx="655516" cy="711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292100</xdr:colOff>
      <xdr:row>15</xdr:row>
      <xdr:rowOff>266700</xdr:rowOff>
    </xdr:from>
    <xdr:to>
      <xdr:col>12</xdr:col>
      <xdr:colOff>947616</xdr:colOff>
      <xdr:row>16</xdr:row>
      <xdr:rowOff>355600</xdr:rowOff>
    </xdr:to>
    <xdr:sp macro="" textlink="">
      <xdr:nvSpPr>
        <xdr:cNvPr id="10" name="楕円 9">
          <a:extLst>
            <a:ext uri="{FF2B5EF4-FFF2-40B4-BE49-F238E27FC236}">
              <a16:creationId xmlns:a16="http://schemas.microsoft.com/office/drawing/2014/main" id="{1F9563DA-C4F2-4581-A9E3-5B20D6D93535}"/>
            </a:ext>
          </a:extLst>
        </xdr:cNvPr>
        <xdr:cNvSpPr/>
      </xdr:nvSpPr>
      <xdr:spPr>
        <a:xfrm>
          <a:off x="14185900" y="5981700"/>
          <a:ext cx="655516" cy="711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292100</xdr:colOff>
      <xdr:row>17</xdr:row>
      <xdr:rowOff>266700</xdr:rowOff>
    </xdr:from>
    <xdr:to>
      <xdr:col>12</xdr:col>
      <xdr:colOff>947616</xdr:colOff>
      <xdr:row>18</xdr:row>
      <xdr:rowOff>355600</xdr:rowOff>
    </xdr:to>
    <xdr:sp macro="" textlink="">
      <xdr:nvSpPr>
        <xdr:cNvPr id="11" name="楕円 10">
          <a:extLst>
            <a:ext uri="{FF2B5EF4-FFF2-40B4-BE49-F238E27FC236}">
              <a16:creationId xmlns:a16="http://schemas.microsoft.com/office/drawing/2014/main" id="{2F24705C-B8E0-477C-AB48-0ACCC7D344AE}"/>
            </a:ext>
          </a:extLst>
        </xdr:cNvPr>
        <xdr:cNvSpPr/>
      </xdr:nvSpPr>
      <xdr:spPr>
        <a:xfrm>
          <a:off x="14185900" y="5981700"/>
          <a:ext cx="655516" cy="711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292100</xdr:colOff>
      <xdr:row>19</xdr:row>
      <xdr:rowOff>266700</xdr:rowOff>
    </xdr:from>
    <xdr:to>
      <xdr:col>12</xdr:col>
      <xdr:colOff>947616</xdr:colOff>
      <xdr:row>20</xdr:row>
      <xdr:rowOff>355600</xdr:rowOff>
    </xdr:to>
    <xdr:sp macro="" textlink="">
      <xdr:nvSpPr>
        <xdr:cNvPr id="12" name="楕円 11">
          <a:extLst>
            <a:ext uri="{FF2B5EF4-FFF2-40B4-BE49-F238E27FC236}">
              <a16:creationId xmlns:a16="http://schemas.microsoft.com/office/drawing/2014/main" id="{88889A18-A5DF-4608-8E07-6E086B03CE9F}"/>
            </a:ext>
          </a:extLst>
        </xdr:cNvPr>
        <xdr:cNvSpPr/>
      </xdr:nvSpPr>
      <xdr:spPr>
        <a:xfrm>
          <a:off x="14185900" y="5981700"/>
          <a:ext cx="655516" cy="711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482600</xdr:colOff>
      <xdr:row>22</xdr:row>
      <xdr:rowOff>266700</xdr:rowOff>
    </xdr:from>
    <xdr:to>
      <xdr:col>9</xdr:col>
      <xdr:colOff>119743</xdr:colOff>
      <xdr:row>24</xdr:row>
      <xdr:rowOff>6804</xdr:rowOff>
    </xdr:to>
    <xdr:sp macro="" textlink="">
      <xdr:nvSpPr>
        <xdr:cNvPr id="14" name="吹き出し: 角を丸めた四角形 13">
          <a:extLst>
            <a:ext uri="{FF2B5EF4-FFF2-40B4-BE49-F238E27FC236}">
              <a16:creationId xmlns:a16="http://schemas.microsoft.com/office/drawing/2014/main" id="{A3840A52-E807-44E9-80EA-F1391DF3A21B}"/>
            </a:ext>
          </a:extLst>
        </xdr:cNvPr>
        <xdr:cNvSpPr/>
      </xdr:nvSpPr>
      <xdr:spPr>
        <a:xfrm>
          <a:off x="7277100" y="12827000"/>
          <a:ext cx="3929743" cy="984704"/>
        </a:xfrm>
        <a:prstGeom prst="wedgeRoundRectCallout">
          <a:avLst>
            <a:gd name="adj1" fmla="val 123993"/>
            <a:gd name="adj2" fmla="val -16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・氏名は自筆、印鑑は擦れなく、しっかり押印！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xdr:txBody>
    </xdr:sp>
    <xdr:clientData/>
  </xdr:twoCellAnchor>
  <xdr:twoCellAnchor>
    <xdr:from>
      <xdr:col>7</xdr:col>
      <xdr:colOff>469900</xdr:colOff>
      <xdr:row>22</xdr:row>
      <xdr:rowOff>266700</xdr:rowOff>
    </xdr:from>
    <xdr:to>
      <xdr:col>9</xdr:col>
      <xdr:colOff>107043</xdr:colOff>
      <xdr:row>24</xdr:row>
      <xdr:rowOff>6804</xdr:rowOff>
    </xdr:to>
    <xdr:sp macro="" textlink="">
      <xdr:nvSpPr>
        <xdr:cNvPr id="15" name="吹き出し: 角を丸めた四角形 14">
          <a:extLst>
            <a:ext uri="{FF2B5EF4-FFF2-40B4-BE49-F238E27FC236}">
              <a16:creationId xmlns:a16="http://schemas.microsoft.com/office/drawing/2014/main" id="{7DAA18B8-59F9-42EB-BDFA-0E0E4075EA66}"/>
            </a:ext>
          </a:extLst>
        </xdr:cNvPr>
        <xdr:cNvSpPr/>
      </xdr:nvSpPr>
      <xdr:spPr>
        <a:xfrm>
          <a:off x="7264400" y="12827000"/>
          <a:ext cx="3929743" cy="984704"/>
        </a:xfrm>
        <a:prstGeom prst="wedgeRoundRectCallout">
          <a:avLst>
            <a:gd name="adj1" fmla="val -122914"/>
            <a:gd name="adj2" fmla="val -161262"/>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・氏名は自筆、印鑑は擦れなく、しっかり押印！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478817</xdr:colOff>
      <xdr:row>18</xdr:row>
      <xdr:rowOff>131080</xdr:rowOff>
    </xdr:from>
    <xdr:to>
      <xdr:col>7</xdr:col>
      <xdr:colOff>653143</xdr:colOff>
      <xdr:row>24</xdr:row>
      <xdr:rowOff>43542</xdr:rowOff>
    </xdr:to>
    <xdr:sp macro="" textlink="">
      <xdr:nvSpPr>
        <xdr:cNvPr id="2" name="吹き出し: 角を丸めた四角形 1">
          <a:extLst>
            <a:ext uri="{FF2B5EF4-FFF2-40B4-BE49-F238E27FC236}">
              <a16:creationId xmlns:a16="http://schemas.microsoft.com/office/drawing/2014/main" id="{16E68E73-0767-4EA5-BA93-D6F1EFF2EC85}"/>
            </a:ext>
          </a:extLst>
        </xdr:cNvPr>
        <xdr:cNvSpPr/>
      </xdr:nvSpPr>
      <xdr:spPr>
        <a:xfrm>
          <a:off x="1208160" y="6499223"/>
          <a:ext cx="4550383" cy="1686833"/>
        </a:xfrm>
        <a:prstGeom prst="wedgeRoundRectCallout">
          <a:avLst>
            <a:gd name="adj1" fmla="val 43196"/>
            <a:gd name="adj2" fmla="val -104719"/>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xdr:txBody>
    </xdr:sp>
    <xdr:clientData/>
  </xdr:twoCellAnchor>
  <xdr:twoCellAnchor>
    <xdr:from>
      <xdr:col>6</xdr:col>
      <xdr:colOff>647884</xdr:colOff>
      <xdr:row>14</xdr:row>
      <xdr:rowOff>27214</xdr:rowOff>
    </xdr:from>
    <xdr:to>
      <xdr:col>7</xdr:col>
      <xdr:colOff>375061</xdr:colOff>
      <xdr:row>14</xdr:row>
      <xdr:rowOff>522514</xdr:rowOff>
    </xdr:to>
    <xdr:sp macro="" textlink="">
      <xdr:nvSpPr>
        <xdr:cNvPr id="3" name="楕円 2">
          <a:extLst>
            <a:ext uri="{FF2B5EF4-FFF2-40B4-BE49-F238E27FC236}">
              <a16:creationId xmlns:a16="http://schemas.microsoft.com/office/drawing/2014/main" id="{518C2299-F3B6-424D-9AA1-2B210DCD4780}"/>
            </a:ext>
          </a:extLst>
        </xdr:cNvPr>
        <xdr:cNvSpPr/>
      </xdr:nvSpPr>
      <xdr:spPr>
        <a:xfrm>
          <a:off x="5023941" y="5001985"/>
          <a:ext cx="45652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208643</xdr:colOff>
      <xdr:row>26</xdr:row>
      <xdr:rowOff>41579</xdr:rowOff>
    </xdr:from>
    <xdr:to>
      <xdr:col>8</xdr:col>
      <xdr:colOff>535214</xdr:colOff>
      <xdr:row>32</xdr:row>
      <xdr:rowOff>223006</xdr:rowOff>
    </xdr:to>
    <xdr:sp macro="" textlink="">
      <xdr:nvSpPr>
        <xdr:cNvPr id="4" name="四角形: 角を丸くする 3">
          <a:extLst>
            <a:ext uri="{FF2B5EF4-FFF2-40B4-BE49-F238E27FC236}">
              <a16:creationId xmlns:a16="http://schemas.microsoft.com/office/drawing/2014/main" id="{33D27813-1457-4BD2-89DB-43CFBC91E941}"/>
            </a:ext>
          </a:extLst>
        </xdr:cNvPr>
        <xdr:cNvSpPr/>
      </xdr:nvSpPr>
      <xdr:spPr>
        <a:xfrm>
          <a:off x="208643" y="8571746"/>
          <a:ext cx="6845904" cy="2721427"/>
        </a:xfrm>
        <a:prstGeom prst="roundRect">
          <a:avLst/>
        </a:prstGeom>
        <a:solidFill>
          <a:schemeClr val="accent6">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n-ea"/>
              <a:ea typeface="+mn-ea"/>
            </a:rPr>
            <a:t>組織名　：　所属する委員会、部会名</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氏名　：　自筆でフルネーム</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住所　：　氏名記載者の現住所を記入して下さい</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支出明細書　科目　</a:t>
          </a:r>
          <a:r>
            <a:rPr kumimoji="1" lang="ja-JP" altLang="en-US" sz="1400" b="1">
              <a:solidFill>
                <a:srgbClr val="0000FF"/>
              </a:solidFill>
              <a:latin typeface="+mn-ea"/>
              <a:ea typeface="+mn-ea"/>
            </a:rPr>
            <a:t>「会議費」</a:t>
          </a:r>
          <a:endParaRPr kumimoji="1" lang="en-US" altLang="ja-JP" sz="1400" b="1">
            <a:solidFill>
              <a:srgbClr val="0000FF"/>
            </a:solidFill>
            <a:latin typeface="+mn-ea"/>
            <a:ea typeface="+mn-ea"/>
          </a:endParaRPr>
        </a:p>
      </xdr:txBody>
    </xdr:sp>
    <xdr:clientData/>
  </xdr:twoCellAnchor>
  <xdr:twoCellAnchor>
    <xdr:from>
      <xdr:col>6</xdr:col>
      <xdr:colOff>217715</xdr:colOff>
      <xdr:row>3</xdr:row>
      <xdr:rowOff>108857</xdr:rowOff>
    </xdr:from>
    <xdr:to>
      <xdr:col>8</xdr:col>
      <xdr:colOff>523876</xdr:colOff>
      <xdr:row>4</xdr:row>
      <xdr:rowOff>141740</xdr:rowOff>
    </xdr:to>
    <xdr:sp macro="" textlink="">
      <xdr:nvSpPr>
        <xdr:cNvPr id="5" name="四角形: 角を丸くする 4">
          <a:extLst>
            <a:ext uri="{FF2B5EF4-FFF2-40B4-BE49-F238E27FC236}">
              <a16:creationId xmlns:a16="http://schemas.microsoft.com/office/drawing/2014/main" id="{5FBE6C64-D398-40E5-8D22-8F8A9295224C}"/>
            </a:ext>
          </a:extLst>
        </xdr:cNvPr>
        <xdr:cNvSpPr/>
      </xdr:nvSpPr>
      <xdr:spPr>
        <a:xfrm>
          <a:off x="5116286" y="544286"/>
          <a:ext cx="1939019" cy="413883"/>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314325</xdr:colOff>
      <xdr:row>29</xdr:row>
      <xdr:rowOff>114300</xdr:rowOff>
    </xdr:from>
    <xdr:to>
      <xdr:col>11</xdr:col>
      <xdr:colOff>419100</xdr:colOff>
      <xdr:row>34</xdr:row>
      <xdr:rowOff>121920</xdr:rowOff>
    </xdr:to>
    <xdr:sp macro="" textlink="">
      <xdr:nvSpPr>
        <xdr:cNvPr id="2" name="テキスト ボックス 1">
          <a:extLst>
            <a:ext uri="{FF2B5EF4-FFF2-40B4-BE49-F238E27FC236}">
              <a16:creationId xmlns:a16="http://schemas.microsoft.com/office/drawing/2014/main" id="{7DBA0397-15E0-42E1-95A3-BD266739B528}"/>
            </a:ext>
          </a:extLst>
        </xdr:cNvPr>
        <xdr:cNvSpPr txBox="1"/>
      </xdr:nvSpPr>
      <xdr:spPr>
        <a:xfrm>
          <a:off x="7124700" y="19192875"/>
          <a:ext cx="5362575"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CCA57D46-FCAF-4E28-950A-436CFD83836D}"/>
            </a:ext>
          </a:extLst>
        </xdr:cNvPr>
        <xdr:cNvSpPr txBox="1"/>
      </xdr:nvSpPr>
      <xdr:spPr>
        <a:xfrm>
          <a:off x="2877910" y="336640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3" name="テキスト ボックス 2">
          <a:extLst>
            <a:ext uri="{FF2B5EF4-FFF2-40B4-BE49-F238E27FC236}">
              <a16:creationId xmlns:a16="http://schemas.microsoft.com/office/drawing/2014/main" id="{0AE0E3E4-52E5-4E9A-9DEF-761F85FED827}"/>
            </a:ext>
          </a:extLst>
        </xdr:cNvPr>
        <xdr:cNvSpPr txBox="1"/>
      </xdr:nvSpPr>
      <xdr:spPr>
        <a:xfrm>
          <a:off x="2877911" y="4169229"/>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4" name="テキスト ボックス 3">
          <a:extLst>
            <a:ext uri="{FF2B5EF4-FFF2-40B4-BE49-F238E27FC236}">
              <a16:creationId xmlns:a16="http://schemas.microsoft.com/office/drawing/2014/main" id="{DBFAEA0D-A53C-485D-BD95-7869FFC120B2}"/>
            </a:ext>
          </a:extLst>
        </xdr:cNvPr>
        <xdr:cNvSpPr txBox="1"/>
      </xdr:nvSpPr>
      <xdr:spPr>
        <a:xfrm>
          <a:off x="2891518" y="49176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5" name="テキスト ボックス 4">
          <a:extLst>
            <a:ext uri="{FF2B5EF4-FFF2-40B4-BE49-F238E27FC236}">
              <a16:creationId xmlns:a16="http://schemas.microsoft.com/office/drawing/2014/main" id="{E6E9D392-5787-46EC-AB76-DBEED72E1E61}"/>
            </a:ext>
          </a:extLst>
        </xdr:cNvPr>
        <xdr:cNvSpPr txBox="1"/>
      </xdr:nvSpPr>
      <xdr:spPr>
        <a:xfrm>
          <a:off x="2891518" y="5666015"/>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6" name="テキスト ボックス 5">
          <a:extLst>
            <a:ext uri="{FF2B5EF4-FFF2-40B4-BE49-F238E27FC236}">
              <a16:creationId xmlns:a16="http://schemas.microsoft.com/office/drawing/2014/main" id="{B4B50F87-E7F6-4B55-ABA8-23CF9A046C47}"/>
            </a:ext>
          </a:extLst>
        </xdr:cNvPr>
        <xdr:cNvSpPr txBox="1"/>
      </xdr:nvSpPr>
      <xdr:spPr>
        <a:xfrm>
          <a:off x="2918732" y="719001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3</xdr:col>
      <xdr:colOff>452437</xdr:colOff>
      <xdr:row>11</xdr:row>
      <xdr:rowOff>178594</xdr:rowOff>
    </xdr:from>
    <xdr:to>
      <xdr:col>4</xdr:col>
      <xdr:colOff>832009</xdr:colOff>
      <xdr:row>11</xdr:row>
      <xdr:rowOff>422434</xdr:rowOff>
    </xdr:to>
    <xdr:sp macro="" textlink="">
      <xdr:nvSpPr>
        <xdr:cNvPr id="7" name="テキスト ボックス 6">
          <a:extLst>
            <a:ext uri="{FF2B5EF4-FFF2-40B4-BE49-F238E27FC236}">
              <a16:creationId xmlns:a16="http://schemas.microsoft.com/office/drawing/2014/main" id="{8C5A6827-33BD-47EA-9740-0FC4E80C2C57}"/>
            </a:ext>
          </a:extLst>
        </xdr:cNvPr>
        <xdr:cNvSpPr txBox="1"/>
      </xdr:nvSpPr>
      <xdr:spPr>
        <a:xfrm>
          <a:off x="2881312" y="6388894"/>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11</xdr:col>
      <xdr:colOff>220435</xdr:colOff>
      <xdr:row>7</xdr:row>
      <xdr:rowOff>76200</xdr:rowOff>
    </xdr:from>
    <xdr:to>
      <xdr:col>11</xdr:col>
      <xdr:colOff>850446</xdr:colOff>
      <xdr:row>7</xdr:row>
      <xdr:rowOff>706211</xdr:rowOff>
    </xdr:to>
    <xdr:sp macro="" textlink="">
      <xdr:nvSpPr>
        <xdr:cNvPr id="8" name="楕円 7">
          <a:extLst>
            <a:ext uri="{FF2B5EF4-FFF2-40B4-BE49-F238E27FC236}">
              <a16:creationId xmlns:a16="http://schemas.microsoft.com/office/drawing/2014/main" id="{5C826A09-E15C-4AF1-9373-1E75F670AE24}"/>
            </a:ext>
          </a:extLst>
        </xdr:cNvPr>
        <xdr:cNvSpPr/>
      </xdr:nvSpPr>
      <xdr:spPr>
        <a:xfrm>
          <a:off x="12145735" y="3225800"/>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210910</xdr:colOff>
      <xdr:row>8</xdr:row>
      <xdr:rowOff>74839</xdr:rowOff>
    </xdr:from>
    <xdr:to>
      <xdr:col>11</xdr:col>
      <xdr:colOff>840921</xdr:colOff>
      <xdr:row>8</xdr:row>
      <xdr:rowOff>704850</xdr:rowOff>
    </xdr:to>
    <xdr:sp macro="" textlink="">
      <xdr:nvSpPr>
        <xdr:cNvPr id="9" name="楕円 8">
          <a:extLst>
            <a:ext uri="{FF2B5EF4-FFF2-40B4-BE49-F238E27FC236}">
              <a16:creationId xmlns:a16="http://schemas.microsoft.com/office/drawing/2014/main" id="{0215EB6C-29F3-4F46-AE44-AD5960FD555D}"/>
            </a:ext>
          </a:extLst>
        </xdr:cNvPr>
        <xdr:cNvSpPr/>
      </xdr:nvSpPr>
      <xdr:spPr>
        <a:xfrm>
          <a:off x="12136210" y="3986439"/>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216353</xdr:colOff>
      <xdr:row>10</xdr:row>
      <xdr:rowOff>74839</xdr:rowOff>
    </xdr:from>
    <xdr:to>
      <xdr:col>11</xdr:col>
      <xdr:colOff>846364</xdr:colOff>
      <xdr:row>10</xdr:row>
      <xdr:rowOff>704850</xdr:rowOff>
    </xdr:to>
    <xdr:sp macro="" textlink="">
      <xdr:nvSpPr>
        <xdr:cNvPr id="11" name="楕円 10">
          <a:extLst>
            <a:ext uri="{FF2B5EF4-FFF2-40B4-BE49-F238E27FC236}">
              <a16:creationId xmlns:a16="http://schemas.microsoft.com/office/drawing/2014/main" id="{01ED95E8-9A28-4112-96F5-E5A0F982E3E5}"/>
            </a:ext>
          </a:extLst>
        </xdr:cNvPr>
        <xdr:cNvSpPr/>
      </xdr:nvSpPr>
      <xdr:spPr>
        <a:xfrm>
          <a:off x="12141653" y="5510439"/>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220435</xdr:colOff>
      <xdr:row>11</xdr:row>
      <xdr:rowOff>76200</xdr:rowOff>
    </xdr:from>
    <xdr:to>
      <xdr:col>11</xdr:col>
      <xdr:colOff>850446</xdr:colOff>
      <xdr:row>11</xdr:row>
      <xdr:rowOff>706211</xdr:rowOff>
    </xdr:to>
    <xdr:sp macro="" textlink="">
      <xdr:nvSpPr>
        <xdr:cNvPr id="12" name="楕円 11">
          <a:extLst>
            <a:ext uri="{FF2B5EF4-FFF2-40B4-BE49-F238E27FC236}">
              <a16:creationId xmlns:a16="http://schemas.microsoft.com/office/drawing/2014/main" id="{C14DD849-B0CE-4B62-A31C-7E48792B7F65}"/>
            </a:ext>
          </a:extLst>
        </xdr:cNvPr>
        <xdr:cNvSpPr/>
      </xdr:nvSpPr>
      <xdr:spPr>
        <a:xfrm>
          <a:off x="12145735" y="6273800"/>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214992</xdr:colOff>
      <xdr:row>12</xdr:row>
      <xdr:rowOff>84364</xdr:rowOff>
    </xdr:from>
    <xdr:to>
      <xdr:col>11</xdr:col>
      <xdr:colOff>845003</xdr:colOff>
      <xdr:row>12</xdr:row>
      <xdr:rowOff>714375</xdr:rowOff>
    </xdr:to>
    <xdr:sp macro="" textlink="">
      <xdr:nvSpPr>
        <xdr:cNvPr id="13" name="楕円 12">
          <a:extLst>
            <a:ext uri="{FF2B5EF4-FFF2-40B4-BE49-F238E27FC236}">
              <a16:creationId xmlns:a16="http://schemas.microsoft.com/office/drawing/2014/main" id="{92A88DFE-8F22-4097-825C-B8A5190D55B7}"/>
            </a:ext>
          </a:extLst>
        </xdr:cNvPr>
        <xdr:cNvSpPr/>
      </xdr:nvSpPr>
      <xdr:spPr>
        <a:xfrm>
          <a:off x="12140292" y="7043964"/>
          <a:ext cx="630011" cy="6300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762000</xdr:colOff>
      <xdr:row>13</xdr:row>
      <xdr:rowOff>748393</xdr:rowOff>
    </xdr:from>
    <xdr:to>
      <xdr:col>11</xdr:col>
      <xdr:colOff>976313</xdr:colOff>
      <xdr:row>15</xdr:row>
      <xdr:rowOff>711200</xdr:rowOff>
    </xdr:to>
    <xdr:sp macro="" textlink="">
      <xdr:nvSpPr>
        <xdr:cNvPr id="14" name="吹き出し: 角を丸めた四角形 13">
          <a:extLst>
            <a:ext uri="{FF2B5EF4-FFF2-40B4-BE49-F238E27FC236}">
              <a16:creationId xmlns:a16="http://schemas.microsoft.com/office/drawing/2014/main" id="{D775701A-C5D7-414D-A5FC-FFA5E0023845}"/>
            </a:ext>
          </a:extLst>
        </xdr:cNvPr>
        <xdr:cNvSpPr/>
      </xdr:nvSpPr>
      <xdr:spPr>
        <a:xfrm>
          <a:off x="8839200" y="8469993"/>
          <a:ext cx="4062413" cy="1486807"/>
        </a:xfrm>
        <a:prstGeom prst="wedgeRoundRectCallout">
          <a:avLst>
            <a:gd name="adj1" fmla="val 29795"/>
            <a:gd name="adj2" fmla="val -113534"/>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2</xdr:col>
      <xdr:colOff>762000</xdr:colOff>
      <xdr:row>13</xdr:row>
      <xdr:rowOff>176893</xdr:rowOff>
    </xdr:from>
    <xdr:to>
      <xdr:col>5</xdr:col>
      <xdr:colOff>1059658</xdr:colOff>
      <xdr:row>14</xdr:row>
      <xdr:rowOff>467745</xdr:rowOff>
    </xdr:to>
    <xdr:sp macro="" textlink="">
      <xdr:nvSpPr>
        <xdr:cNvPr id="15" name="吹き出し: 角を丸めた四角形 14">
          <a:extLst>
            <a:ext uri="{FF2B5EF4-FFF2-40B4-BE49-F238E27FC236}">
              <a16:creationId xmlns:a16="http://schemas.microsoft.com/office/drawing/2014/main" id="{C4960D26-D64E-4282-ACC4-750E4C23EA96}"/>
            </a:ext>
          </a:extLst>
        </xdr:cNvPr>
        <xdr:cNvSpPr/>
      </xdr:nvSpPr>
      <xdr:spPr>
        <a:xfrm>
          <a:off x="2238375" y="7911193"/>
          <a:ext cx="3345658" cy="1052852"/>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出席者名を左上に薄い字で入力</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記載</a:t>
          </a:r>
          <a:r>
            <a:rPr kumimoji="1" lang="en-US" altLang="ja-JP" sz="1400" b="1">
              <a:ln>
                <a:noFill/>
              </a:ln>
              <a:solidFill>
                <a:srgbClr val="FF0000"/>
              </a:solidFill>
              <a:latin typeface="+mn-ea"/>
              <a:ea typeface="+mn-ea"/>
            </a:rPr>
            <a:t>OK </a:t>
          </a:r>
          <a:endParaRPr kumimoji="1" lang="ja-JP" altLang="en-US" sz="1400" b="1">
            <a:ln>
              <a:noFill/>
            </a:ln>
            <a:solidFill>
              <a:srgbClr val="FF0000"/>
            </a:solidFill>
            <a:latin typeface="+mn-ea"/>
            <a:ea typeface="+mn-ea"/>
          </a:endParaRPr>
        </a:p>
      </xdr:txBody>
    </xdr:sp>
    <xdr:clientData/>
  </xdr:twoCellAnchor>
  <xdr:twoCellAnchor>
    <xdr:from>
      <xdr:col>10</xdr:col>
      <xdr:colOff>353786</xdr:colOff>
      <xdr:row>0</xdr:row>
      <xdr:rowOff>41728</xdr:rowOff>
    </xdr:from>
    <xdr:to>
      <xdr:col>11</xdr:col>
      <xdr:colOff>857250</xdr:colOff>
      <xdr:row>2</xdr:row>
      <xdr:rowOff>107722</xdr:rowOff>
    </xdr:to>
    <xdr:sp macro="" textlink="">
      <xdr:nvSpPr>
        <xdr:cNvPr id="17" name="四角形: 角を丸くする 16">
          <a:extLst>
            <a:ext uri="{FF2B5EF4-FFF2-40B4-BE49-F238E27FC236}">
              <a16:creationId xmlns:a16="http://schemas.microsoft.com/office/drawing/2014/main" id="{5FEE3F79-FE03-4399-A309-DCD9A4908A03}"/>
            </a:ext>
          </a:extLst>
        </xdr:cNvPr>
        <xdr:cNvSpPr/>
      </xdr:nvSpPr>
      <xdr:spPr>
        <a:xfrm>
          <a:off x="11059886" y="41728"/>
          <a:ext cx="1786164" cy="408894"/>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2</xdr:col>
      <xdr:colOff>748393</xdr:colOff>
      <xdr:row>16</xdr:row>
      <xdr:rowOff>108856</xdr:rowOff>
    </xdr:from>
    <xdr:to>
      <xdr:col>8</xdr:col>
      <xdr:colOff>5829</xdr:colOff>
      <xdr:row>19</xdr:row>
      <xdr:rowOff>38100</xdr:rowOff>
    </xdr:to>
    <xdr:sp macro="" textlink="">
      <xdr:nvSpPr>
        <xdr:cNvPr id="18" name="四角形: 角を丸くする 17">
          <a:extLst>
            <a:ext uri="{FF2B5EF4-FFF2-40B4-BE49-F238E27FC236}">
              <a16:creationId xmlns:a16="http://schemas.microsoft.com/office/drawing/2014/main" id="{47592DCB-C48E-429C-B44D-C78CDF5D00E6}"/>
            </a:ext>
          </a:extLst>
        </xdr:cNvPr>
        <xdr:cNvSpPr/>
      </xdr:nvSpPr>
      <xdr:spPr>
        <a:xfrm>
          <a:off x="2069193" y="10116456"/>
          <a:ext cx="6013836" cy="2215244"/>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mn-ea"/>
              <a:ea typeface="+mn-ea"/>
            </a:rPr>
            <a:t>・</a:t>
          </a:r>
          <a:r>
            <a:rPr kumimoji="1" lang="ja-JP" altLang="ja-JP" sz="1400" b="1">
              <a:solidFill>
                <a:srgbClr val="FF0000"/>
              </a:solidFill>
              <a:effectLst/>
              <a:latin typeface="+mn-ea"/>
              <a:ea typeface="+mn-ea"/>
              <a:cs typeface="+mn-cs"/>
            </a:rPr>
            <a:t>支出明細書　</a:t>
          </a:r>
          <a:r>
            <a:rPr kumimoji="1" lang="ja-JP" altLang="ja-JP" sz="1400" b="1">
              <a:solidFill>
                <a:srgbClr val="7030A0"/>
              </a:solidFill>
              <a:effectLst/>
              <a:latin typeface="+mn-ea"/>
              <a:ea typeface="+mn-ea"/>
              <a:cs typeface="+mn-cs"/>
            </a:rPr>
            <a:t>科目</a:t>
          </a:r>
          <a:r>
            <a:rPr kumimoji="1" lang="ja-JP" altLang="en-US" sz="1400" b="1">
              <a:solidFill>
                <a:srgbClr val="7030A0"/>
              </a:solidFill>
              <a:effectLst/>
              <a:latin typeface="+mn-ea"/>
              <a:ea typeface="+mn-ea"/>
              <a:cs typeface="+mn-cs"/>
            </a:rPr>
            <a:t>（事業会計費）</a:t>
          </a:r>
          <a:endParaRPr kumimoji="0" lang="en-US" altLang="ja-JP" sz="1400" b="0">
            <a:solidFill>
              <a:srgbClr val="7030A0"/>
            </a:solidFill>
            <a:effectLst/>
            <a:latin typeface="+mn-ea"/>
            <a:ea typeface="+mn-ea"/>
            <a:cs typeface="+mn-cs"/>
          </a:endParaRPr>
        </a:p>
        <a:p>
          <a:endParaRPr kumimoji="0" lang="en-US" altLang="ja-JP" sz="1400" b="0">
            <a:solidFill>
              <a:srgbClr val="FF0000"/>
            </a:solidFill>
            <a:effectLst/>
            <a:latin typeface="+mn-ea"/>
            <a:ea typeface="+mn-ea"/>
            <a:cs typeface="+mn-cs"/>
          </a:endParaRPr>
        </a:p>
        <a:p>
          <a:r>
            <a:rPr kumimoji="0" lang="ja-JP" altLang="en-US" sz="1400" b="0">
              <a:solidFill>
                <a:srgbClr val="FF0000"/>
              </a:solidFill>
              <a:effectLst/>
              <a:latin typeface="+mn-ea"/>
              <a:ea typeface="+mn-ea"/>
              <a:cs typeface="+mn-cs"/>
            </a:rPr>
            <a:t>　　</a:t>
          </a:r>
          <a:r>
            <a:rPr kumimoji="1" lang="ja-JP" altLang="ja-JP" sz="1400" b="1">
              <a:solidFill>
                <a:srgbClr val="0000FF"/>
              </a:solidFill>
              <a:effectLst/>
              <a:latin typeface="+mn-ea"/>
              <a:ea typeface="+mn-ea"/>
              <a:cs typeface="+mn-cs"/>
            </a:rPr>
            <a:t>大会の会議（抽選会等）は「会議費」に計上、</a:t>
          </a:r>
          <a:endParaRPr kumimoji="0" lang="en-US" altLang="ja-JP" sz="1400" b="0">
            <a:solidFill>
              <a:srgbClr val="0000FF"/>
            </a:solidFill>
            <a:effectLst/>
            <a:latin typeface="+mn-ea"/>
            <a:ea typeface="+mn-ea"/>
            <a:cs typeface="+mn-cs"/>
          </a:endParaRPr>
        </a:p>
        <a:p>
          <a:r>
            <a:rPr kumimoji="0" lang="ja-JP" altLang="en-US" sz="1400" b="0">
              <a:solidFill>
                <a:srgbClr val="0000FF"/>
              </a:solidFill>
              <a:effectLst/>
              <a:latin typeface="+mn-ea"/>
              <a:ea typeface="+mn-ea"/>
              <a:cs typeface="+mn-cs"/>
            </a:rPr>
            <a:t>　　</a:t>
          </a:r>
          <a:r>
            <a:rPr kumimoji="1" lang="ja-JP" altLang="ja-JP" sz="1400" b="1">
              <a:solidFill>
                <a:srgbClr val="008000"/>
              </a:solidFill>
              <a:effectLst/>
              <a:latin typeface="+mn-ea"/>
              <a:ea typeface="+mn-ea"/>
              <a:cs typeface="+mn-cs"/>
            </a:rPr>
            <a:t>大会</a:t>
          </a:r>
          <a:r>
            <a:rPr kumimoji="1" lang="ja-JP" altLang="en-US" sz="1400" b="1">
              <a:solidFill>
                <a:srgbClr val="008000"/>
              </a:solidFill>
              <a:effectLst/>
              <a:latin typeface="+mn-ea"/>
              <a:ea typeface="+mn-ea"/>
              <a:cs typeface="+mn-cs"/>
            </a:rPr>
            <a:t>稼働日</a:t>
          </a:r>
          <a:r>
            <a:rPr kumimoji="1" lang="ja-JP" altLang="ja-JP" sz="1400" b="1">
              <a:solidFill>
                <a:srgbClr val="008000"/>
              </a:solidFill>
              <a:effectLst/>
              <a:latin typeface="+mn-ea"/>
              <a:ea typeface="+mn-ea"/>
              <a:cs typeface="+mn-cs"/>
            </a:rPr>
            <a:t>は「旅費交通費」に計上</a:t>
          </a:r>
          <a:endParaRPr lang="ja-JP" altLang="ja-JP" sz="1400">
            <a:solidFill>
              <a:srgbClr val="FF0000"/>
            </a:solidFill>
            <a:effectLst/>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・日当は</a:t>
          </a:r>
          <a:r>
            <a:rPr kumimoji="1" lang="en-US" altLang="ja-JP" sz="1400" b="1">
              <a:solidFill>
                <a:srgbClr val="0000FF"/>
              </a:solidFill>
              <a:latin typeface="+mn-ea"/>
              <a:ea typeface="+mn-ea"/>
            </a:rPr>
            <a:t>2,000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・代表者会議などのチーム代表者への日当は発生しません</a:t>
          </a:r>
        </a:p>
      </xdr:txBody>
    </xdr:sp>
    <xdr:clientData/>
  </xdr:twoCellAnchor>
  <xdr:twoCellAnchor>
    <xdr:from>
      <xdr:col>2</xdr:col>
      <xdr:colOff>750206</xdr:colOff>
      <xdr:row>19</xdr:row>
      <xdr:rowOff>538842</xdr:rowOff>
    </xdr:from>
    <xdr:to>
      <xdr:col>8</xdr:col>
      <xdr:colOff>15262</xdr:colOff>
      <xdr:row>22</xdr:row>
      <xdr:rowOff>297315</xdr:rowOff>
    </xdr:to>
    <xdr:sp macro="" textlink="">
      <xdr:nvSpPr>
        <xdr:cNvPr id="19" name="四角形: 角を丸くする 18">
          <a:extLst>
            <a:ext uri="{FF2B5EF4-FFF2-40B4-BE49-F238E27FC236}">
              <a16:creationId xmlns:a16="http://schemas.microsoft.com/office/drawing/2014/main" id="{3235A825-34A0-49A0-801E-4037F5935A93}"/>
            </a:ext>
          </a:extLst>
        </xdr:cNvPr>
        <xdr:cNvSpPr/>
      </xdr:nvSpPr>
      <xdr:spPr>
        <a:xfrm>
          <a:off x="2071006" y="12832442"/>
          <a:ext cx="602145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mn-ea"/>
              <a:ea typeface="+mn-ea"/>
            </a:rPr>
            <a:t>・</a:t>
          </a:r>
          <a:r>
            <a:rPr kumimoji="1" lang="ja-JP" altLang="ja-JP" sz="1400" b="1">
              <a:solidFill>
                <a:srgbClr val="FF0000"/>
              </a:solidFill>
              <a:effectLst/>
              <a:latin typeface="+mn-ea"/>
              <a:ea typeface="+mn-ea"/>
              <a:cs typeface="+mn-cs"/>
            </a:rPr>
            <a:t>支出明細書　</a:t>
          </a:r>
          <a:r>
            <a:rPr kumimoji="1" lang="ja-JP" altLang="ja-JP" sz="1400" b="1">
              <a:solidFill>
                <a:srgbClr val="7030A0"/>
              </a:solidFill>
              <a:effectLst/>
              <a:latin typeface="+mn-ea"/>
              <a:ea typeface="+mn-ea"/>
              <a:cs typeface="+mn-cs"/>
            </a:rPr>
            <a:t>科目</a:t>
          </a:r>
          <a:r>
            <a:rPr kumimoji="1" lang="ja-JP" altLang="en-US" sz="1400" b="1">
              <a:solidFill>
                <a:srgbClr val="7030A0"/>
              </a:solidFill>
              <a:effectLst/>
              <a:latin typeface="+mn-ea"/>
              <a:ea typeface="+mn-ea"/>
              <a:cs typeface="+mn-cs"/>
            </a:rPr>
            <a:t>（一般管理費会計）</a:t>
          </a:r>
          <a:endParaRPr kumimoji="0" lang="en-US" altLang="ja-JP" sz="1400" b="0">
            <a:solidFill>
              <a:srgbClr val="7030A0"/>
            </a:solidFill>
            <a:effectLst/>
            <a:latin typeface="+mn-ea"/>
            <a:ea typeface="+mn-ea"/>
            <a:cs typeface="+mn-cs"/>
          </a:endParaRPr>
        </a:p>
        <a:p>
          <a:r>
            <a:rPr kumimoji="0" lang="ja-JP" altLang="en-US" sz="1400" b="0">
              <a:solidFill>
                <a:srgbClr val="FF0000"/>
              </a:solidFill>
              <a:effectLst/>
              <a:latin typeface="+mn-ea"/>
              <a:ea typeface="+mn-ea"/>
              <a:cs typeface="+mn-cs"/>
            </a:rPr>
            <a:t>　</a:t>
          </a:r>
          <a:endParaRPr kumimoji="0" lang="en-US" altLang="ja-JP" sz="1400" b="0">
            <a:solidFill>
              <a:srgbClr val="FF0000"/>
            </a:solidFill>
            <a:effectLst/>
            <a:latin typeface="+mn-ea"/>
            <a:ea typeface="+mn-ea"/>
            <a:cs typeface="+mn-cs"/>
          </a:endParaRPr>
        </a:p>
        <a:p>
          <a:r>
            <a:rPr kumimoji="0" lang="ja-JP" altLang="en-US" sz="1400" b="0">
              <a:solidFill>
                <a:srgbClr val="FF0000"/>
              </a:solidFill>
              <a:effectLst/>
              <a:latin typeface="+mn-ea"/>
              <a:ea typeface="+mn-ea"/>
              <a:cs typeface="+mn-cs"/>
            </a:rPr>
            <a:t>　</a:t>
          </a:r>
          <a:r>
            <a:rPr kumimoji="0" lang="ja-JP" altLang="en-US" sz="1400" b="1">
              <a:solidFill>
                <a:srgbClr val="008000"/>
              </a:solidFill>
              <a:effectLst/>
              <a:latin typeface="+mn-ea"/>
              <a:ea typeface="+mn-ea"/>
              <a:cs typeface="+mn-cs"/>
            </a:rPr>
            <a:t>各委員会・部会等の</a:t>
          </a:r>
          <a:r>
            <a:rPr kumimoji="1" lang="ja-JP" altLang="ja-JP" sz="1400" b="1">
              <a:solidFill>
                <a:srgbClr val="008000"/>
              </a:solidFill>
              <a:effectLst/>
              <a:latin typeface="+mn-ea"/>
              <a:ea typeface="+mn-ea"/>
              <a:cs typeface="+mn-cs"/>
            </a:rPr>
            <a:t>一般管理費</a:t>
          </a:r>
          <a:r>
            <a:rPr kumimoji="1" lang="ja-JP" altLang="en-US" sz="1400" b="1">
              <a:solidFill>
                <a:srgbClr val="008000"/>
              </a:solidFill>
              <a:effectLst/>
              <a:latin typeface="+mn-ea"/>
              <a:ea typeface="+mn-ea"/>
              <a:cs typeface="+mn-cs"/>
            </a:rPr>
            <a:t>に関係する会議</a:t>
          </a:r>
          <a:r>
            <a:rPr kumimoji="1" lang="ja-JP" altLang="ja-JP" sz="1400" b="1">
              <a:solidFill>
                <a:srgbClr val="008000"/>
              </a:solidFill>
              <a:effectLst/>
              <a:latin typeface="+mn-ea"/>
              <a:ea typeface="+mn-ea"/>
              <a:cs typeface="+mn-cs"/>
            </a:rPr>
            <a:t>は「旅費交通費」に計上</a:t>
          </a:r>
          <a:endParaRPr lang="ja-JP" altLang="ja-JP" sz="1400">
            <a:solidFill>
              <a:srgbClr val="008000"/>
            </a:solidFill>
            <a:effectLst/>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・日当は</a:t>
          </a:r>
          <a:r>
            <a:rPr kumimoji="1" lang="en-US" altLang="ja-JP" sz="1400" b="1">
              <a:solidFill>
                <a:srgbClr val="0000FF"/>
              </a:solidFill>
              <a:latin typeface="+mn-ea"/>
              <a:ea typeface="+mn-ea"/>
            </a:rPr>
            <a:t>2,000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・総会などのチーム代表者への日当は発生しません</a:t>
          </a:r>
        </a:p>
      </xdr:txBody>
    </xdr:sp>
    <xdr:clientData/>
  </xdr:twoCellAnchor>
  <xdr:twoCellAnchor>
    <xdr:from>
      <xdr:col>6</xdr:col>
      <xdr:colOff>431800</xdr:colOff>
      <xdr:row>13</xdr:row>
      <xdr:rowOff>622300</xdr:rowOff>
    </xdr:from>
    <xdr:to>
      <xdr:col>8</xdr:col>
      <xdr:colOff>495300</xdr:colOff>
      <xdr:row>14</xdr:row>
      <xdr:rowOff>304800</xdr:rowOff>
    </xdr:to>
    <xdr:sp macro="" textlink="">
      <xdr:nvSpPr>
        <xdr:cNvPr id="16" name="吹き出し: 線 15">
          <a:extLst>
            <a:ext uri="{FF2B5EF4-FFF2-40B4-BE49-F238E27FC236}">
              <a16:creationId xmlns:a16="http://schemas.microsoft.com/office/drawing/2014/main" id="{769BFDDD-37EC-4814-8307-69BC51A5CCD6}"/>
            </a:ext>
          </a:extLst>
        </xdr:cNvPr>
        <xdr:cNvSpPr/>
      </xdr:nvSpPr>
      <xdr:spPr>
        <a:xfrm>
          <a:off x="5765800" y="8343900"/>
          <a:ext cx="2806700" cy="444500"/>
        </a:xfrm>
        <a:prstGeom prst="borderCallout1">
          <a:avLst>
            <a:gd name="adj1" fmla="val -1718118"/>
            <a:gd name="adj2" fmla="val 80039"/>
            <a:gd name="adj3" fmla="val 2699"/>
            <a:gd name="adj4" fmla="val 4096"/>
          </a:avLst>
        </a:prstGeom>
        <a:solidFill>
          <a:srgbClr val="FFFFCC"/>
        </a:solidFill>
        <a:ln>
          <a:solidFill>
            <a:srgbClr val="FF0000"/>
          </a:solidFill>
          <a:headEnd type="stealt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◆会議時間を記入して下さい</a:t>
          </a:r>
        </a:p>
      </xdr:txBody>
    </xdr:sp>
    <xdr:clientData/>
  </xdr:twoCellAnchor>
  <xdr:twoCellAnchor>
    <xdr:from>
      <xdr:col>7</xdr:col>
      <xdr:colOff>203200</xdr:colOff>
      <xdr:row>29</xdr:row>
      <xdr:rowOff>139700</xdr:rowOff>
    </xdr:from>
    <xdr:to>
      <xdr:col>11</xdr:col>
      <xdr:colOff>736600</xdr:colOff>
      <xdr:row>34</xdr:row>
      <xdr:rowOff>147320</xdr:rowOff>
    </xdr:to>
    <xdr:sp macro="" textlink="">
      <xdr:nvSpPr>
        <xdr:cNvPr id="21" name="テキスト ボックス 20">
          <a:extLst>
            <a:ext uri="{FF2B5EF4-FFF2-40B4-BE49-F238E27FC236}">
              <a16:creationId xmlns:a16="http://schemas.microsoft.com/office/drawing/2014/main" id="{9EF029EC-758A-4FED-8D72-50C54790A2FC}"/>
            </a:ext>
          </a:extLst>
        </xdr:cNvPr>
        <xdr:cNvSpPr txBox="1"/>
      </xdr:nvSpPr>
      <xdr:spPr>
        <a:xfrm>
          <a:off x="6997700" y="19227800"/>
          <a:ext cx="566420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FF"/>
              </a:solidFill>
              <a:latin typeface="Meiryo UI" panose="020B0604030504040204" pitchFamily="50" charset="-128"/>
              <a:ea typeface="Meiryo UI" panose="020B0604030504040204" pitchFamily="50" charset="-128"/>
            </a:rPr>
            <a:t>例）往復距離が</a:t>
          </a:r>
          <a:r>
            <a:rPr kumimoji="1" lang="en-US" altLang="ja-JP" sz="1050">
              <a:solidFill>
                <a:srgbClr val="0000FF"/>
              </a:solidFill>
              <a:latin typeface="Meiryo UI" panose="020B0604030504040204" pitchFamily="50" charset="-128"/>
              <a:ea typeface="Meiryo UI" panose="020B0604030504040204" pitchFamily="50" charset="-128"/>
            </a:rPr>
            <a:t>100km</a:t>
          </a:r>
          <a:r>
            <a:rPr kumimoji="1" lang="ja-JP" altLang="en-US" sz="1050">
              <a:solidFill>
                <a:srgbClr val="0000FF"/>
              </a:solidFill>
              <a:latin typeface="Meiryo UI" panose="020B0604030504040204" pitchFamily="50" charset="-128"/>
              <a:ea typeface="Meiryo UI" panose="020B0604030504040204" pitchFamily="50" charset="-128"/>
            </a:rPr>
            <a:t>以上の交通費算出方法</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⑴札幌市⇔夕張市「おすすめ」片道 </a:t>
          </a:r>
          <a:r>
            <a:rPr kumimoji="1" lang="en-US" altLang="ja-JP" sz="1050">
              <a:solidFill>
                <a:srgbClr val="0000FF"/>
              </a:solidFill>
              <a:latin typeface="Meiryo UI" panose="020B0604030504040204" pitchFamily="50" charset="-128"/>
              <a:ea typeface="Meiryo UI" panose="020B0604030504040204" pitchFamily="50" charset="-128"/>
            </a:rPr>
            <a:t>94.15</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5487</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5,500</a:t>
          </a:r>
          <a:r>
            <a:rPr kumimoji="1" lang="ja-JP" altLang="en-US" sz="1050">
              <a:solidFill>
                <a:srgbClr val="0000FF"/>
              </a:solidFill>
              <a:latin typeface="Meiryo UI" panose="020B0604030504040204" pitchFamily="50" charset="-128"/>
              <a:ea typeface="Meiryo UI" panose="020B0604030504040204" pitchFamily="50" charset="-128"/>
            </a:rPr>
            <a:t>円</a:t>
          </a:r>
          <a:endParaRPr kumimoji="1" lang="en-US" altLang="ja-JP" sz="1050">
            <a:solidFill>
              <a:srgbClr val="0000FF"/>
            </a:solidFill>
            <a:latin typeface="Meiryo UI" panose="020B0604030504040204" pitchFamily="50" charset="-128"/>
            <a:ea typeface="Meiryo UI" panose="020B0604030504040204" pitchFamily="50" charset="-128"/>
          </a:endParaRPr>
        </a:p>
        <a:p>
          <a:r>
            <a:rPr kumimoji="1" lang="ja-JP" altLang="en-US" sz="1050">
              <a:solidFill>
                <a:srgbClr val="0000FF"/>
              </a:solidFill>
              <a:latin typeface="Meiryo UI" panose="020B0604030504040204" pitchFamily="50" charset="-128"/>
              <a:ea typeface="Meiryo UI" panose="020B0604030504040204" pitchFamily="50" charset="-128"/>
            </a:rPr>
            <a:t>　⑵札幌市⇔栗山町「おすすめ」片道 </a:t>
          </a:r>
          <a:r>
            <a:rPr kumimoji="1" lang="en-US" altLang="ja-JP" sz="1050">
              <a:solidFill>
                <a:srgbClr val="0000FF"/>
              </a:solidFill>
              <a:latin typeface="Meiryo UI" panose="020B0604030504040204" pitchFamily="50" charset="-128"/>
              <a:ea typeface="Meiryo UI" panose="020B0604030504040204" pitchFamily="50" charset="-128"/>
            </a:rPr>
            <a:t>53.98</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×2</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a:t>
          </a:r>
          <a:r>
            <a:rPr kumimoji="1" lang="ja-JP" altLang="en-US" sz="1050">
              <a:solidFill>
                <a:srgbClr val="0000FF"/>
              </a:solidFill>
              <a:latin typeface="Meiryo UI" panose="020B0604030504040204" pitchFamily="50" charset="-128"/>
              <a:ea typeface="Meiryo UI" panose="020B0604030504040204" pitchFamily="50" charset="-128"/>
            </a:rPr>
            <a:t> </a:t>
          </a:r>
          <a:r>
            <a:rPr kumimoji="1" lang="en-US" altLang="ja-JP" sz="1050">
              <a:solidFill>
                <a:srgbClr val="0000FF"/>
              </a:solidFill>
              <a:latin typeface="Meiryo UI" panose="020B0604030504040204" pitchFamily="50" charset="-128"/>
              <a:ea typeface="Meiryo UI" panose="020B0604030504040204" pitchFamily="50" charset="-128"/>
            </a:rPr>
            <a:t>40</a:t>
          </a:r>
          <a:r>
            <a:rPr kumimoji="1" lang="ja-JP" altLang="en-US" sz="1050">
              <a:solidFill>
                <a:srgbClr val="0000FF"/>
              </a:solidFill>
              <a:latin typeface="Meiryo UI" panose="020B0604030504040204" pitchFamily="50" charset="-128"/>
              <a:ea typeface="Meiryo UI" panose="020B0604030504040204" pitchFamily="50" charset="-128"/>
            </a:rPr>
            <a:t>㎞</a:t>
          </a:r>
          <a:r>
            <a:rPr kumimoji="1" lang="en-US" altLang="ja-JP" sz="1050">
              <a:solidFill>
                <a:srgbClr val="0000FF"/>
              </a:solidFill>
              <a:latin typeface="Meiryo UI" panose="020B0604030504040204" pitchFamily="50" charset="-128"/>
              <a:ea typeface="Meiryo UI" panose="020B0604030504040204" pitchFamily="50" charset="-128"/>
            </a:rPr>
            <a:t>×37</a:t>
          </a:r>
          <a:r>
            <a:rPr kumimoji="1" lang="ja-JP" altLang="en-US" sz="1050">
              <a:solidFill>
                <a:srgbClr val="0000FF"/>
              </a:solidFill>
              <a:latin typeface="Meiryo UI" panose="020B0604030504040204" pitchFamily="50" charset="-128"/>
              <a:ea typeface="Meiryo UI" panose="020B0604030504040204" pitchFamily="50" charset="-128"/>
            </a:rPr>
            <a:t>円＝</a:t>
          </a:r>
          <a:r>
            <a:rPr kumimoji="1" lang="en-US" altLang="ja-JP" sz="1050">
              <a:solidFill>
                <a:srgbClr val="0000FF"/>
              </a:solidFill>
              <a:latin typeface="Meiryo UI" panose="020B0604030504040204" pitchFamily="50" charset="-128"/>
              <a:ea typeface="Meiryo UI" panose="020B0604030504040204" pitchFamily="50" charset="-128"/>
            </a:rPr>
            <a:t>2514</a:t>
          </a:r>
          <a:r>
            <a:rPr kumimoji="1" lang="ja-JP" altLang="en-US" sz="1050">
              <a:solidFill>
                <a:srgbClr val="0000FF"/>
              </a:solidFill>
              <a:latin typeface="Meiryo UI" panose="020B0604030504040204" pitchFamily="50" charset="-128"/>
              <a:ea typeface="Meiryo UI" panose="020B0604030504040204" pitchFamily="50" charset="-128"/>
            </a:rPr>
            <a:t>円 ⇒ </a:t>
          </a:r>
          <a:r>
            <a:rPr kumimoji="1" lang="en-US" altLang="ja-JP" sz="1050">
              <a:solidFill>
                <a:srgbClr val="0000FF"/>
              </a:solidFill>
              <a:latin typeface="Meiryo UI" panose="020B0604030504040204" pitchFamily="50" charset="-128"/>
              <a:ea typeface="Meiryo UI" panose="020B0604030504040204" pitchFamily="50" charset="-128"/>
            </a:rPr>
            <a:t>2,500</a:t>
          </a:r>
          <a:r>
            <a:rPr kumimoji="1" lang="ja-JP" altLang="en-US" sz="1050">
              <a:solidFill>
                <a:srgbClr val="0000FF"/>
              </a:solidFill>
              <a:latin typeface="Meiryo UI" panose="020B0604030504040204" pitchFamily="50" charset="-128"/>
              <a:ea typeface="Meiryo UI" panose="020B0604030504040204" pitchFamily="50" charset="-128"/>
            </a:rPr>
            <a:t>円</a:t>
          </a:r>
        </a:p>
      </xdr:txBody>
    </xdr:sp>
    <xdr:clientData/>
  </xdr:twoCellAnchor>
  <xdr:twoCellAnchor>
    <xdr:from>
      <xdr:col>11</xdr:col>
      <xdr:colOff>73938</xdr:colOff>
      <xdr:row>9</xdr:row>
      <xdr:rowOff>79829</xdr:rowOff>
    </xdr:from>
    <xdr:to>
      <xdr:col>11</xdr:col>
      <xdr:colOff>890816</xdr:colOff>
      <xdr:row>10</xdr:row>
      <xdr:rowOff>63500</xdr:rowOff>
    </xdr:to>
    <xdr:sp macro="" textlink="">
      <xdr:nvSpPr>
        <xdr:cNvPr id="20" name="フリーフォーム: 図形 19">
          <a:extLst>
            <a:ext uri="{FF2B5EF4-FFF2-40B4-BE49-F238E27FC236}">
              <a16:creationId xmlns:a16="http://schemas.microsoft.com/office/drawing/2014/main" id="{4FB6D57A-7B23-4F4A-B3A0-24763F278E16}"/>
            </a:ext>
          </a:extLst>
        </xdr:cNvPr>
        <xdr:cNvSpPr/>
      </xdr:nvSpPr>
      <xdr:spPr>
        <a:xfrm>
          <a:off x="11999238" y="4753429"/>
          <a:ext cx="816878" cy="745671"/>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242888</xdr:colOff>
      <xdr:row>10</xdr:row>
      <xdr:rowOff>330651</xdr:rowOff>
    </xdr:from>
    <xdr:to>
      <xdr:col>12</xdr:col>
      <xdr:colOff>569120</xdr:colOff>
      <xdr:row>11</xdr:row>
      <xdr:rowOff>30613</xdr:rowOff>
    </xdr:to>
    <xdr:sp macro="" textlink="">
      <xdr:nvSpPr>
        <xdr:cNvPr id="2" name="矢印: 下 1">
          <a:extLst>
            <a:ext uri="{FF2B5EF4-FFF2-40B4-BE49-F238E27FC236}">
              <a16:creationId xmlns:a16="http://schemas.microsoft.com/office/drawing/2014/main" id="{E230D4D7-7954-4F67-A8EC-DB79B76BAD4B}"/>
            </a:ext>
          </a:extLst>
        </xdr:cNvPr>
        <xdr:cNvSpPr/>
      </xdr:nvSpPr>
      <xdr:spPr>
        <a:xfrm>
          <a:off x="11577638" y="5038722"/>
          <a:ext cx="326232" cy="36671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57E09039-684A-412F-9910-E4916BF04D4F}"/>
            </a:ext>
          </a:extLst>
        </xdr:cNvPr>
        <xdr:cNvSpPr txBox="1"/>
      </xdr:nvSpPr>
      <xdr:spPr>
        <a:xfrm>
          <a:off x="2598964" y="2884714"/>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4" name="テキスト ボックス 3">
          <a:extLst>
            <a:ext uri="{FF2B5EF4-FFF2-40B4-BE49-F238E27FC236}">
              <a16:creationId xmlns:a16="http://schemas.microsoft.com/office/drawing/2014/main" id="{F29D466C-2F6C-4C54-9205-E4D69C3ED3C8}"/>
            </a:ext>
          </a:extLst>
        </xdr:cNvPr>
        <xdr:cNvSpPr txBox="1"/>
      </xdr:nvSpPr>
      <xdr:spPr>
        <a:xfrm>
          <a:off x="2598965" y="3551465"/>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中　村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5" name="テキスト ボックス 4">
          <a:extLst>
            <a:ext uri="{FF2B5EF4-FFF2-40B4-BE49-F238E27FC236}">
              <a16:creationId xmlns:a16="http://schemas.microsoft.com/office/drawing/2014/main" id="{1F836C03-AC9C-498F-9DAF-EA275CF01CC2}"/>
            </a:ext>
          </a:extLst>
        </xdr:cNvPr>
        <xdr:cNvSpPr txBox="1"/>
      </xdr:nvSpPr>
      <xdr:spPr>
        <a:xfrm>
          <a:off x="2612572" y="4163785"/>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野　　三　郎</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6" name="テキスト ボックス 5">
          <a:extLst>
            <a:ext uri="{FF2B5EF4-FFF2-40B4-BE49-F238E27FC236}">
              <a16:creationId xmlns:a16="http://schemas.microsoft.com/office/drawing/2014/main" id="{203872E2-26D4-42E1-BCC3-7898367C8D8F}"/>
            </a:ext>
          </a:extLst>
        </xdr:cNvPr>
        <xdr:cNvSpPr txBox="1"/>
      </xdr:nvSpPr>
      <xdr:spPr>
        <a:xfrm>
          <a:off x="2612572" y="4776108"/>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岡　　四　郎</a:t>
          </a:r>
        </a:p>
      </xdr:txBody>
    </xdr:sp>
    <xdr:clientData/>
  </xdr:twoCellAnchor>
  <xdr:twoCellAnchor>
    <xdr:from>
      <xdr:col>3</xdr:col>
      <xdr:colOff>476250</xdr:colOff>
      <xdr:row>11</xdr:row>
      <xdr:rowOff>176893</xdr:rowOff>
    </xdr:from>
    <xdr:to>
      <xdr:col>4</xdr:col>
      <xdr:colOff>855822</xdr:colOff>
      <xdr:row>11</xdr:row>
      <xdr:rowOff>525508</xdr:rowOff>
    </xdr:to>
    <xdr:sp macro="" textlink="">
      <xdr:nvSpPr>
        <xdr:cNvPr id="7" name="テキスト ボックス 6">
          <a:extLst>
            <a:ext uri="{FF2B5EF4-FFF2-40B4-BE49-F238E27FC236}">
              <a16:creationId xmlns:a16="http://schemas.microsoft.com/office/drawing/2014/main" id="{5F0ECAFF-BC8F-4A5D-A3A1-82A4985DD2CA}"/>
            </a:ext>
          </a:extLst>
        </xdr:cNvPr>
        <xdr:cNvSpPr txBox="1"/>
      </xdr:nvSpPr>
      <xdr:spPr>
        <a:xfrm>
          <a:off x="2626179" y="5361214"/>
          <a:ext cx="1522572" cy="348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五　郎</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8" name="テキスト ボックス 7">
          <a:extLst>
            <a:ext uri="{FF2B5EF4-FFF2-40B4-BE49-F238E27FC236}">
              <a16:creationId xmlns:a16="http://schemas.microsoft.com/office/drawing/2014/main" id="{CD2E67DF-B5DF-43CE-A03E-7BEFAAA2478D}"/>
            </a:ext>
          </a:extLst>
        </xdr:cNvPr>
        <xdr:cNvSpPr txBox="1"/>
      </xdr:nvSpPr>
      <xdr:spPr>
        <a:xfrm>
          <a:off x="2639786" y="60279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六　郎</a:t>
          </a:r>
        </a:p>
      </xdr:txBody>
    </xdr:sp>
    <xdr:clientData/>
  </xdr:twoCellAnchor>
  <xdr:twoCellAnchor>
    <xdr:from>
      <xdr:col>3</xdr:col>
      <xdr:colOff>462642</xdr:colOff>
      <xdr:row>13</xdr:row>
      <xdr:rowOff>204108</xdr:rowOff>
    </xdr:from>
    <xdr:to>
      <xdr:col>4</xdr:col>
      <xdr:colOff>853644</xdr:colOff>
      <xdr:row>13</xdr:row>
      <xdr:rowOff>577489</xdr:rowOff>
    </xdr:to>
    <xdr:sp macro="" textlink="">
      <xdr:nvSpPr>
        <xdr:cNvPr id="9" name="テキスト ボックス 8">
          <a:extLst>
            <a:ext uri="{FF2B5EF4-FFF2-40B4-BE49-F238E27FC236}">
              <a16:creationId xmlns:a16="http://schemas.microsoft.com/office/drawing/2014/main" id="{B9E7C147-4EAB-4E6A-AA0C-F7F19CC2396B}"/>
            </a:ext>
          </a:extLst>
        </xdr:cNvPr>
        <xdr:cNvSpPr txBox="1"/>
      </xdr:nvSpPr>
      <xdr:spPr>
        <a:xfrm>
          <a:off x="2612571" y="6640287"/>
          <a:ext cx="1534002" cy="373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七　郎</a:t>
          </a:r>
        </a:p>
      </xdr:txBody>
    </xdr:sp>
    <xdr:clientData/>
  </xdr:twoCellAnchor>
  <xdr:twoCellAnchor>
    <xdr:from>
      <xdr:col>3</xdr:col>
      <xdr:colOff>476250</xdr:colOff>
      <xdr:row>14</xdr:row>
      <xdr:rowOff>190500</xdr:rowOff>
    </xdr:from>
    <xdr:to>
      <xdr:col>4</xdr:col>
      <xdr:colOff>848202</xdr:colOff>
      <xdr:row>14</xdr:row>
      <xdr:rowOff>541972</xdr:rowOff>
    </xdr:to>
    <xdr:sp macro="" textlink="">
      <xdr:nvSpPr>
        <xdr:cNvPr id="10" name="テキスト ボックス 9">
          <a:extLst>
            <a:ext uri="{FF2B5EF4-FFF2-40B4-BE49-F238E27FC236}">
              <a16:creationId xmlns:a16="http://schemas.microsoft.com/office/drawing/2014/main" id="{D045E12A-8D5E-4F44-85CE-FD207CA7D193}"/>
            </a:ext>
          </a:extLst>
        </xdr:cNvPr>
        <xdr:cNvSpPr txBox="1"/>
      </xdr:nvSpPr>
      <xdr:spPr>
        <a:xfrm>
          <a:off x="2626179" y="7252607"/>
          <a:ext cx="1514952" cy="351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八　郎</a:t>
          </a:r>
        </a:p>
      </xdr:txBody>
    </xdr:sp>
    <xdr:clientData/>
  </xdr:twoCellAnchor>
  <xdr:twoCellAnchor>
    <xdr:from>
      <xdr:col>3</xdr:col>
      <xdr:colOff>489857</xdr:colOff>
      <xdr:row>15</xdr:row>
      <xdr:rowOff>190500</xdr:rowOff>
    </xdr:from>
    <xdr:to>
      <xdr:col>4</xdr:col>
      <xdr:colOff>852284</xdr:colOff>
      <xdr:row>15</xdr:row>
      <xdr:rowOff>485775</xdr:rowOff>
    </xdr:to>
    <xdr:sp macro="" textlink="">
      <xdr:nvSpPr>
        <xdr:cNvPr id="11" name="テキスト ボックス 10">
          <a:extLst>
            <a:ext uri="{FF2B5EF4-FFF2-40B4-BE49-F238E27FC236}">
              <a16:creationId xmlns:a16="http://schemas.microsoft.com/office/drawing/2014/main" id="{3B2C9243-29C5-4872-9E2D-93DDBADD1A69}"/>
            </a:ext>
          </a:extLst>
        </xdr:cNvPr>
        <xdr:cNvSpPr txBox="1"/>
      </xdr:nvSpPr>
      <xdr:spPr>
        <a:xfrm>
          <a:off x="2639786" y="7878536"/>
          <a:ext cx="1505427"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九　郎</a:t>
          </a:r>
        </a:p>
      </xdr:txBody>
    </xdr:sp>
    <xdr:clientData/>
  </xdr:twoCellAnchor>
  <xdr:twoCellAnchor>
    <xdr:from>
      <xdr:col>9</xdr:col>
      <xdr:colOff>272143</xdr:colOff>
      <xdr:row>7</xdr:row>
      <xdr:rowOff>87086</xdr:rowOff>
    </xdr:from>
    <xdr:to>
      <xdr:col>9</xdr:col>
      <xdr:colOff>767443</xdr:colOff>
      <xdr:row>7</xdr:row>
      <xdr:rowOff>582386</xdr:rowOff>
    </xdr:to>
    <xdr:sp macro="" textlink="">
      <xdr:nvSpPr>
        <xdr:cNvPr id="12" name="楕円 11">
          <a:extLst>
            <a:ext uri="{FF2B5EF4-FFF2-40B4-BE49-F238E27FC236}">
              <a16:creationId xmlns:a16="http://schemas.microsoft.com/office/drawing/2014/main" id="{4B22992B-9214-49C1-9AC4-3FA1C90A8984}"/>
            </a:ext>
          </a:extLst>
        </xdr:cNvPr>
        <xdr:cNvSpPr/>
      </xdr:nvSpPr>
      <xdr:spPr>
        <a:xfrm>
          <a:off x="9701893" y="277313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272143</xdr:colOff>
      <xdr:row>8</xdr:row>
      <xdr:rowOff>95250</xdr:rowOff>
    </xdr:from>
    <xdr:to>
      <xdr:col>9</xdr:col>
      <xdr:colOff>767443</xdr:colOff>
      <xdr:row>8</xdr:row>
      <xdr:rowOff>590550</xdr:rowOff>
    </xdr:to>
    <xdr:sp macro="" textlink="">
      <xdr:nvSpPr>
        <xdr:cNvPr id="13" name="楕円 12">
          <a:extLst>
            <a:ext uri="{FF2B5EF4-FFF2-40B4-BE49-F238E27FC236}">
              <a16:creationId xmlns:a16="http://schemas.microsoft.com/office/drawing/2014/main" id="{E50E20DE-0B3E-4D48-9A8D-C5E1975D80EA}"/>
            </a:ext>
          </a:extLst>
        </xdr:cNvPr>
        <xdr:cNvSpPr/>
      </xdr:nvSpPr>
      <xdr:spPr>
        <a:xfrm>
          <a:off x="9701893" y="344805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262618</xdr:colOff>
      <xdr:row>9</xdr:row>
      <xdr:rowOff>96611</xdr:rowOff>
    </xdr:from>
    <xdr:to>
      <xdr:col>9</xdr:col>
      <xdr:colOff>757918</xdr:colOff>
      <xdr:row>9</xdr:row>
      <xdr:rowOff>591911</xdr:rowOff>
    </xdr:to>
    <xdr:sp macro="" textlink="">
      <xdr:nvSpPr>
        <xdr:cNvPr id="14" name="楕円 13">
          <a:extLst>
            <a:ext uri="{FF2B5EF4-FFF2-40B4-BE49-F238E27FC236}">
              <a16:creationId xmlns:a16="http://schemas.microsoft.com/office/drawing/2014/main" id="{08879DD4-9160-473A-8A7F-0F2B8AD09FA0}"/>
            </a:ext>
          </a:extLst>
        </xdr:cNvPr>
        <xdr:cNvSpPr/>
      </xdr:nvSpPr>
      <xdr:spPr>
        <a:xfrm>
          <a:off x="9692368" y="411616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268061</xdr:colOff>
      <xdr:row>10</xdr:row>
      <xdr:rowOff>104775</xdr:rowOff>
    </xdr:from>
    <xdr:to>
      <xdr:col>9</xdr:col>
      <xdr:colOff>763361</xdr:colOff>
      <xdr:row>10</xdr:row>
      <xdr:rowOff>600075</xdr:rowOff>
    </xdr:to>
    <xdr:sp macro="" textlink="">
      <xdr:nvSpPr>
        <xdr:cNvPr id="15" name="楕円 14">
          <a:extLst>
            <a:ext uri="{FF2B5EF4-FFF2-40B4-BE49-F238E27FC236}">
              <a16:creationId xmlns:a16="http://schemas.microsoft.com/office/drawing/2014/main" id="{07EEAB7E-75B3-4EF7-AC18-592CB3488220}"/>
            </a:ext>
          </a:extLst>
        </xdr:cNvPr>
        <xdr:cNvSpPr/>
      </xdr:nvSpPr>
      <xdr:spPr>
        <a:xfrm>
          <a:off x="9697811" y="479107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262618</xdr:colOff>
      <xdr:row>11</xdr:row>
      <xdr:rowOff>87086</xdr:rowOff>
    </xdr:from>
    <xdr:to>
      <xdr:col>9</xdr:col>
      <xdr:colOff>757918</xdr:colOff>
      <xdr:row>11</xdr:row>
      <xdr:rowOff>582386</xdr:rowOff>
    </xdr:to>
    <xdr:sp macro="" textlink="">
      <xdr:nvSpPr>
        <xdr:cNvPr id="16" name="楕円 15">
          <a:extLst>
            <a:ext uri="{FF2B5EF4-FFF2-40B4-BE49-F238E27FC236}">
              <a16:creationId xmlns:a16="http://schemas.microsoft.com/office/drawing/2014/main" id="{F6028DF9-BFEC-428E-9013-36EFFC7A28E4}"/>
            </a:ext>
          </a:extLst>
        </xdr:cNvPr>
        <xdr:cNvSpPr/>
      </xdr:nvSpPr>
      <xdr:spPr>
        <a:xfrm>
          <a:off x="9692368" y="544013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12</xdr:row>
      <xdr:rowOff>95250</xdr:rowOff>
    </xdr:from>
    <xdr:to>
      <xdr:col>9</xdr:col>
      <xdr:colOff>762000</xdr:colOff>
      <xdr:row>12</xdr:row>
      <xdr:rowOff>590550</xdr:rowOff>
    </xdr:to>
    <xdr:sp macro="" textlink="">
      <xdr:nvSpPr>
        <xdr:cNvPr id="17" name="楕円 16">
          <a:extLst>
            <a:ext uri="{FF2B5EF4-FFF2-40B4-BE49-F238E27FC236}">
              <a16:creationId xmlns:a16="http://schemas.microsoft.com/office/drawing/2014/main" id="{7F9A2381-67E9-434B-A2F3-B1915FAA35B6}"/>
            </a:ext>
          </a:extLst>
        </xdr:cNvPr>
        <xdr:cNvSpPr/>
      </xdr:nvSpPr>
      <xdr:spPr>
        <a:xfrm>
          <a:off x="9696450" y="611505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13</xdr:row>
      <xdr:rowOff>95250</xdr:rowOff>
    </xdr:from>
    <xdr:to>
      <xdr:col>9</xdr:col>
      <xdr:colOff>762000</xdr:colOff>
      <xdr:row>13</xdr:row>
      <xdr:rowOff>590550</xdr:rowOff>
    </xdr:to>
    <xdr:sp macro="" textlink="">
      <xdr:nvSpPr>
        <xdr:cNvPr id="18" name="楕円 17">
          <a:extLst>
            <a:ext uri="{FF2B5EF4-FFF2-40B4-BE49-F238E27FC236}">
              <a16:creationId xmlns:a16="http://schemas.microsoft.com/office/drawing/2014/main" id="{D368819F-6114-4A1C-B4A2-73AF038A1698}"/>
            </a:ext>
          </a:extLst>
        </xdr:cNvPr>
        <xdr:cNvSpPr/>
      </xdr:nvSpPr>
      <xdr:spPr>
        <a:xfrm>
          <a:off x="9696450" y="67818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14</xdr:row>
      <xdr:rowOff>85725</xdr:rowOff>
    </xdr:from>
    <xdr:to>
      <xdr:col>9</xdr:col>
      <xdr:colOff>762000</xdr:colOff>
      <xdr:row>14</xdr:row>
      <xdr:rowOff>581025</xdr:rowOff>
    </xdr:to>
    <xdr:sp macro="" textlink="">
      <xdr:nvSpPr>
        <xdr:cNvPr id="19" name="楕円 18">
          <a:extLst>
            <a:ext uri="{FF2B5EF4-FFF2-40B4-BE49-F238E27FC236}">
              <a16:creationId xmlns:a16="http://schemas.microsoft.com/office/drawing/2014/main" id="{0468BC6D-6B59-4DD7-AC55-7936A1BC6697}"/>
            </a:ext>
          </a:extLst>
        </xdr:cNvPr>
        <xdr:cNvSpPr/>
      </xdr:nvSpPr>
      <xdr:spPr>
        <a:xfrm>
          <a:off x="9696450" y="743902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15</xdr:row>
      <xdr:rowOff>95250</xdr:rowOff>
    </xdr:from>
    <xdr:to>
      <xdr:col>9</xdr:col>
      <xdr:colOff>762000</xdr:colOff>
      <xdr:row>15</xdr:row>
      <xdr:rowOff>590550</xdr:rowOff>
    </xdr:to>
    <xdr:sp macro="" textlink="">
      <xdr:nvSpPr>
        <xdr:cNvPr id="20" name="楕円 19">
          <a:extLst>
            <a:ext uri="{FF2B5EF4-FFF2-40B4-BE49-F238E27FC236}">
              <a16:creationId xmlns:a16="http://schemas.microsoft.com/office/drawing/2014/main" id="{E2E0A2D4-0F62-4654-BC44-EC7DDCDDC91A}"/>
            </a:ext>
          </a:extLst>
        </xdr:cNvPr>
        <xdr:cNvSpPr/>
      </xdr:nvSpPr>
      <xdr:spPr>
        <a:xfrm>
          <a:off x="9696450" y="8115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83342</xdr:colOff>
      <xdr:row>16</xdr:row>
      <xdr:rowOff>130970</xdr:rowOff>
    </xdr:from>
    <xdr:to>
      <xdr:col>5</xdr:col>
      <xdr:colOff>1143000</xdr:colOff>
      <xdr:row>17</xdr:row>
      <xdr:rowOff>517071</xdr:rowOff>
    </xdr:to>
    <xdr:sp macro="" textlink="">
      <xdr:nvSpPr>
        <xdr:cNvPr id="23" name="吹き出し: 角を丸めた四角形 22">
          <a:extLst>
            <a:ext uri="{FF2B5EF4-FFF2-40B4-BE49-F238E27FC236}">
              <a16:creationId xmlns:a16="http://schemas.microsoft.com/office/drawing/2014/main" id="{4EDB527C-B767-8886-728A-88C4B6995B64}"/>
            </a:ext>
          </a:extLst>
        </xdr:cNvPr>
        <xdr:cNvSpPr/>
      </xdr:nvSpPr>
      <xdr:spPr>
        <a:xfrm>
          <a:off x="2233271" y="8444934"/>
          <a:ext cx="3345658" cy="1012030"/>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出席者名を左上に薄い字で入力</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記載</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 </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928688</xdr:colOff>
      <xdr:row>15</xdr:row>
      <xdr:rowOff>440531</xdr:rowOff>
    </xdr:from>
    <xdr:to>
      <xdr:col>9</xdr:col>
      <xdr:colOff>952501</xdr:colOff>
      <xdr:row>18</xdr:row>
      <xdr:rowOff>435429</xdr:rowOff>
    </xdr:to>
    <xdr:sp macro="" textlink="">
      <xdr:nvSpPr>
        <xdr:cNvPr id="24" name="吹き出し: 角を丸めた四角形 23">
          <a:extLst>
            <a:ext uri="{FF2B5EF4-FFF2-40B4-BE49-F238E27FC236}">
              <a16:creationId xmlns:a16="http://schemas.microsoft.com/office/drawing/2014/main" id="{62B35460-7560-4186-985D-DFBA2BC5F219}"/>
            </a:ext>
          </a:extLst>
        </xdr:cNvPr>
        <xdr:cNvSpPr/>
      </xdr:nvSpPr>
      <xdr:spPr>
        <a:xfrm>
          <a:off x="6793367" y="8128567"/>
          <a:ext cx="3616098" cy="187268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160564</xdr:colOff>
      <xdr:row>0</xdr:row>
      <xdr:rowOff>46263</xdr:rowOff>
    </xdr:from>
    <xdr:to>
      <xdr:col>9</xdr:col>
      <xdr:colOff>895350</xdr:colOff>
      <xdr:row>2</xdr:row>
      <xdr:rowOff>95249</xdr:rowOff>
    </xdr:to>
    <xdr:sp macro="" textlink="">
      <xdr:nvSpPr>
        <xdr:cNvPr id="3" name="四角形: 角を丸くする 2">
          <a:extLst>
            <a:ext uri="{FF2B5EF4-FFF2-40B4-BE49-F238E27FC236}">
              <a16:creationId xmlns:a16="http://schemas.microsoft.com/office/drawing/2014/main" id="{DFAF7F06-F8F7-061E-829B-749DFEFDD3F7}"/>
            </a:ext>
          </a:extLst>
        </xdr:cNvPr>
        <xdr:cNvSpPr/>
      </xdr:nvSpPr>
      <xdr:spPr>
        <a:xfrm>
          <a:off x="8399689" y="46263"/>
          <a:ext cx="1925411" cy="363311"/>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12</xdr:col>
      <xdr:colOff>569460</xdr:colOff>
      <xdr:row>10</xdr:row>
      <xdr:rowOff>134708</xdr:rowOff>
    </xdr:from>
    <xdr:to>
      <xdr:col>13</xdr:col>
      <xdr:colOff>286092</xdr:colOff>
      <xdr:row>10</xdr:row>
      <xdr:rowOff>498698</xdr:rowOff>
    </xdr:to>
    <xdr:sp macro="" textlink="">
      <xdr:nvSpPr>
        <xdr:cNvPr id="21" name="矢印: 下 20">
          <a:extLst>
            <a:ext uri="{FF2B5EF4-FFF2-40B4-BE49-F238E27FC236}">
              <a16:creationId xmlns:a16="http://schemas.microsoft.com/office/drawing/2014/main" id="{DBF5AC65-26D5-4578-9378-C8AE03CBE2BD}"/>
            </a:ext>
          </a:extLst>
        </xdr:cNvPr>
        <xdr:cNvSpPr/>
      </xdr:nvSpPr>
      <xdr:spPr>
        <a:xfrm>
          <a:off x="10780260" y="4793794"/>
          <a:ext cx="326232" cy="36399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22</xdr:row>
      <xdr:rowOff>625928</xdr:rowOff>
    </xdr:from>
    <xdr:to>
      <xdr:col>8</xdr:col>
      <xdr:colOff>739889</xdr:colOff>
      <xdr:row>26</xdr:row>
      <xdr:rowOff>3401</xdr:rowOff>
    </xdr:to>
    <xdr:sp macro="" textlink="">
      <xdr:nvSpPr>
        <xdr:cNvPr id="22" name="四角形: 角を丸くする 21">
          <a:extLst>
            <a:ext uri="{FF2B5EF4-FFF2-40B4-BE49-F238E27FC236}">
              <a16:creationId xmlns:a16="http://schemas.microsoft.com/office/drawing/2014/main" id="{8A283760-2AB8-424C-AB8A-41BB07FC4947}"/>
            </a:ext>
          </a:extLst>
        </xdr:cNvPr>
        <xdr:cNvSpPr/>
      </xdr:nvSpPr>
      <xdr:spPr>
        <a:xfrm>
          <a:off x="2340429" y="13334999"/>
          <a:ext cx="665899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a:t>
          </a:r>
          <a:r>
            <a:rPr kumimoji="1" lang="ja-JP" altLang="ja-JP" sz="1400" b="1">
              <a:solidFill>
                <a:srgbClr val="FF0000"/>
              </a:solidFill>
              <a:effectLst/>
              <a:latin typeface="+mn-lt"/>
              <a:ea typeface="+mn-ea"/>
              <a:cs typeface="+mn-cs"/>
            </a:rPr>
            <a:t>支出明細書　科目</a:t>
          </a:r>
          <a:r>
            <a:rPr kumimoji="1" lang="ja-JP" altLang="en-US" sz="1400" b="1">
              <a:solidFill>
                <a:srgbClr val="FF0000"/>
              </a:solidFill>
              <a:effectLst/>
              <a:latin typeface="+mn-lt"/>
              <a:ea typeface="+mn-ea"/>
              <a:cs typeface="+mn-cs"/>
            </a:rPr>
            <a:t>（一般管理費会計）</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　　</a:t>
          </a:r>
          <a:r>
            <a:rPr kumimoji="0" lang="ja-JP" altLang="en-US" sz="1400" b="1">
              <a:solidFill>
                <a:srgbClr val="7030A0"/>
              </a:solidFill>
              <a:effectLst/>
              <a:latin typeface="+mn-lt"/>
              <a:ea typeface="+mn-ea"/>
              <a:cs typeface="+mn-cs"/>
            </a:rPr>
            <a:t>各委員会・部会等の</a:t>
          </a:r>
          <a:r>
            <a:rPr kumimoji="1" lang="ja-JP" altLang="ja-JP" sz="1400" b="1">
              <a:solidFill>
                <a:srgbClr val="7030A0"/>
              </a:solidFill>
              <a:effectLst/>
              <a:latin typeface="+mn-lt"/>
              <a:ea typeface="+mn-ea"/>
              <a:cs typeface="+mn-cs"/>
            </a:rPr>
            <a:t>一般管理費</a:t>
          </a:r>
          <a:r>
            <a:rPr kumimoji="1" lang="ja-JP" altLang="en-US" sz="1400" b="1">
              <a:solidFill>
                <a:srgbClr val="7030A0"/>
              </a:solidFill>
              <a:effectLst/>
              <a:latin typeface="+mn-lt"/>
              <a:ea typeface="+mn-ea"/>
              <a:cs typeface="+mn-cs"/>
            </a:rPr>
            <a:t>に関係する会議</a:t>
          </a:r>
          <a:r>
            <a:rPr kumimoji="1" lang="ja-JP" altLang="ja-JP" sz="1400" b="1">
              <a:solidFill>
                <a:srgbClr val="7030A0"/>
              </a:solidFill>
              <a:effectLst/>
              <a:latin typeface="+mn-lt"/>
              <a:ea typeface="+mn-ea"/>
              <a:cs typeface="+mn-cs"/>
            </a:rPr>
            <a:t>は「旅費交通費」に計上</a:t>
          </a:r>
          <a:endParaRPr lang="ja-JP" altLang="ja-JP" sz="1400">
            <a:solidFill>
              <a:srgbClr val="7030A0"/>
            </a:solidFill>
            <a:effectLst/>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・総会などのチーム代表者への日当は発生しません</a:t>
          </a:r>
        </a:p>
      </xdr:txBody>
    </xdr:sp>
    <xdr:clientData/>
  </xdr:twoCellAnchor>
  <xdr:twoCellAnchor>
    <xdr:from>
      <xdr:col>3</xdr:col>
      <xdr:colOff>176892</xdr:colOff>
      <xdr:row>19</xdr:row>
      <xdr:rowOff>231321</xdr:rowOff>
    </xdr:from>
    <xdr:to>
      <xdr:col>8</xdr:col>
      <xdr:colOff>726281</xdr:colOff>
      <xdr:row>22</xdr:row>
      <xdr:rowOff>275544</xdr:rowOff>
    </xdr:to>
    <xdr:sp macro="" textlink="">
      <xdr:nvSpPr>
        <xdr:cNvPr id="26" name="四角形: 角を丸くする 25">
          <a:extLst>
            <a:ext uri="{FF2B5EF4-FFF2-40B4-BE49-F238E27FC236}">
              <a16:creationId xmlns:a16="http://schemas.microsoft.com/office/drawing/2014/main" id="{BB433D63-6B16-4A24-8953-312F0A41F0AA}"/>
            </a:ext>
          </a:extLst>
        </xdr:cNvPr>
        <xdr:cNvSpPr/>
      </xdr:nvSpPr>
      <xdr:spPr>
        <a:xfrm>
          <a:off x="2326821" y="10940142"/>
          <a:ext cx="6658996" cy="2044473"/>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a:t>
          </a:r>
          <a:r>
            <a:rPr kumimoji="1" lang="ja-JP" altLang="ja-JP" sz="1400" b="1">
              <a:solidFill>
                <a:srgbClr val="FF0000"/>
              </a:solidFill>
              <a:effectLst/>
              <a:latin typeface="+mn-lt"/>
              <a:ea typeface="+mn-ea"/>
              <a:cs typeface="+mn-cs"/>
            </a:rPr>
            <a:t>支出明細書　科目</a:t>
          </a:r>
          <a:r>
            <a:rPr kumimoji="1" lang="ja-JP" altLang="en-US" sz="1400" b="1">
              <a:solidFill>
                <a:srgbClr val="FF0000"/>
              </a:solidFill>
              <a:effectLst/>
              <a:latin typeface="+mn-lt"/>
              <a:ea typeface="+mn-ea"/>
              <a:cs typeface="+mn-cs"/>
            </a:rPr>
            <a:t>（事業会計費）</a:t>
          </a:r>
          <a:endParaRPr kumimoji="0" lang="en-US" altLang="ja-JP" sz="1400" b="0">
            <a:solidFill>
              <a:srgbClr val="FF0000"/>
            </a:solidFill>
            <a:effectLst/>
            <a:latin typeface="+mn-lt"/>
            <a:ea typeface="+mn-ea"/>
            <a:cs typeface="+mn-cs"/>
          </a:endParaRPr>
        </a:p>
        <a:p>
          <a:r>
            <a:rPr kumimoji="0" lang="ja-JP" altLang="en-US" sz="1400" b="0">
              <a:solidFill>
                <a:srgbClr val="FF0000"/>
              </a:solidFill>
              <a:effectLst/>
              <a:latin typeface="+mn-lt"/>
              <a:ea typeface="+mn-ea"/>
              <a:cs typeface="+mn-cs"/>
            </a:rPr>
            <a:t>　　</a:t>
          </a:r>
          <a:r>
            <a:rPr kumimoji="1" lang="ja-JP" altLang="ja-JP" sz="1400" b="1">
              <a:solidFill>
                <a:srgbClr val="0000FF"/>
              </a:solidFill>
              <a:effectLst/>
              <a:latin typeface="+mn-lt"/>
              <a:ea typeface="+mn-ea"/>
              <a:cs typeface="+mn-cs"/>
            </a:rPr>
            <a:t>大会の会議（抽選会等）は「会議費」に計上</a:t>
          </a:r>
          <a:r>
            <a:rPr kumimoji="1" lang="ja-JP" altLang="en-US" sz="1400" b="1">
              <a:solidFill>
                <a:srgbClr val="0000FF"/>
              </a:solidFill>
              <a:effectLst/>
              <a:latin typeface="+mn-lt"/>
              <a:ea typeface="+mn-ea"/>
              <a:cs typeface="+mn-cs"/>
            </a:rPr>
            <a:t>、</a:t>
          </a:r>
          <a:endParaRPr kumimoji="0" lang="en-US" altLang="ja-JP" sz="1400" b="0">
            <a:solidFill>
              <a:srgbClr val="0000FF"/>
            </a:solidFill>
            <a:effectLst/>
            <a:latin typeface="+mn-lt"/>
            <a:ea typeface="+mn-ea"/>
            <a:cs typeface="+mn-cs"/>
          </a:endParaRPr>
        </a:p>
        <a:p>
          <a:r>
            <a:rPr kumimoji="0" lang="ja-JP" altLang="en-US" sz="1400" b="0">
              <a:solidFill>
                <a:srgbClr val="0000FF"/>
              </a:solidFill>
              <a:effectLst/>
              <a:latin typeface="+mn-lt"/>
              <a:ea typeface="+mn-ea"/>
              <a:cs typeface="+mn-cs"/>
            </a:rPr>
            <a:t>　　</a:t>
          </a:r>
          <a:r>
            <a:rPr kumimoji="1" lang="ja-JP" altLang="ja-JP" sz="1400" b="1">
              <a:solidFill>
                <a:srgbClr val="008000"/>
              </a:solidFill>
              <a:effectLst/>
              <a:latin typeface="+mn-lt"/>
              <a:ea typeface="+mn-ea"/>
              <a:cs typeface="+mn-cs"/>
            </a:rPr>
            <a:t>大会</a:t>
          </a:r>
          <a:r>
            <a:rPr kumimoji="1" lang="ja-JP" altLang="en-US" sz="1400" b="1">
              <a:solidFill>
                <a:srgbClr val="008000"/>
              </a:solidFill>
              <a:effectLst/>
              <a:latin typeface="+mn-lt"/>
              <a:ea typeface="+mn-ea"/>
              <a:cs typeface="+mn-cs"/>
            </a:rPr>
            <a:t>稼働</a:t>
          </a:r>
          <a:r>
            <a:rPr kumimoji="1" lang="ja-JP" altLang="ja-JP" sz="1400" b="1">
              <a:solidFill>
                <a:srgbClr val="008000"/>
              </a:solidFill>
              <a:effectLst/>
              <a:latin typeface="+mn-lt"/>
              <a:ea typeface="+mn-ea"/>
              <a:cs typeface="+mn-cs"/>
            </a:rPr>
            <a:t>は「旅費交通費」に計上</a:t>
          </a:r>
          <a:endParaRPr lang="ja-JP" altLang="ja-JP" sz="1400">
            <a:solidFill>
              <a:srgbClr val="FF0000"/>
            </a:solidFill>
            <a:effectLst/>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・代表者会議などのチーム代表者への日当は発生しません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242888</xdr:colOff>
      <xdr:row>9</xdr:row>
      <xdr:rowOff>490536</xdr:rowOff>
    </xdr:from>
    <xdr:to>
      <xdr:col>14</xdr:col>
      <xdr:colOff>569120</xdr:colOff>
      <xdr:row>10</xdr:row>
      <xdr:rowOff>190498</xdr:rowOff>
    </xdr:to>
    <xdr:sp macro="" textlink="">
      <xdr:nvSpPr>
        <xdr:cNvPr id="2" name="矢印: 下 1">
          <a:extLst>
            <a:ext uri="{FF2B5EF4-FFF2-40B4-BE49-F238E27FC236}">
              <a16:creationId xmlns:a16="http://schemas.microsoft.com/office/drawing/2014/main" id="{A2C36706-6C46-41C2-A3C3-8FF1E2829521}"/>
            </a:ext>
          </a:extLst>
        </xdr:cNvPr>
        <xdr:cNvSpPr/>
      </xdr:nvSpPr>
      <xdr:spPr>
        <a:xfrm>
          <a:off x="16748352" y="5008107"/>
          <a:ext cx="326232" cy="36671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449035</xdr:colOff>
      <xdr:row>7</xdr:row>
      <xdr:rowOff>204107</xdr:rowOff>
    </xdr:from>
    <xdr:to>
      <xdr:col>4</xdr:col>
      <xdr:colOff>838132</xdr:colOff>
      <xdr:row>7</xdr:row>
      <xdr:rowOff>487952</xdr:rowOff>
    </xdr:to>
    <xdr:sp macro="" textlink="">
      <xdr:nvSpPr>
        <xdr:cNvPr id="2" name="テキスト ボックス 1">
          <a:extLst>
            <a:ext uri="{FF2B5EF4-FFF2-40B4-BE49-F238E27FC236}">
              <a16:creationId xmlns:a16="http://schemas.microsoft.com/office/drawing/2014/main" id="{0829EA74-2DF6-406E-B1D8-FA4431ADE43F}"/>
            </a:ext>
          </a:extLst>
        </xdr:cNvPr>
        <xdr:cNvSpPr txBox="1"/>
      </xdr:nvSpPr>
      <xdr:spPr>
        <a:xfrm>
          <a:off x="2592160" y="285205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3</xdr:col>
      <xdr:colOff>449036</xdr:colOff>
      <xdr:row>8</xdr:row>
      <xdr:rowOff>244929</xdr:rowOff>
    </xdr:from>
    <xdr:to>
      <xdr:col>4</xdr:col>
      <xdr:colOff>828608</xdr:colOff>
      <xdr:row>8</xdr:row>
      <xdr:rowOff>513534</xdr:rowOff>
    </xdr:to>
    <xdr:sp macro="" textlink="">
      <xdr:nvSpPr>
        <xdr:cNvPr id="3" name="テキスト ボックス 2">
          <a:extLst>
            <a:ext uri="{FF2B5EF4-FFF2-40B4-BE49-F238E27FC236}">
              <a16:creationId xmlns:a16="http://schemas.microsoft.com/office/drawing/2014/main" id="{323BD990-3757-4DD8-A6D9-CBBAC65512C8}"/>
            </a:ext>
          </a:extLst>
        </xdr:cNvPr>
        <xdr:cNvSpPr txBox="1"/>
      </xdr:nvSpPr>
      <xdr:spPr>
        <a:xfrm>
          <a:off x="2592161" y="3512004"/>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梅　野　　二　郎</a:t>
          </a:r>
        </a:p>
      </xdr:txBody>
    </xdr:sp>
    <xdr:clientData/>
  </xdr:twoCellAnchor>
  <xdr:twoCellAnchor>
    <xdr:from>
      <xdr:col>3</xdr:col>
      <xdr:colOff>462643</xdr:colOff>
      <xdr:row>9</xdr:row>
      <xdr:rowOff>231321</xdr:rowOff>
    </xdr:from>
    <xdr:to>
      <xdr:col>4</xdr:col>
      <xdr:colOff>880316</xdr:colOff>
      <xdr:row>9</xdr:row>
      <xdr:rowOff>524691</xdr:rowOff>
    </xdr:to>
    <xdr:sp macro="" textlink="">
      <xdr:nvSpPr>
        <xdr:cNvPr id="4" name="テキスト ボックス 3">
          <a:extLst>
            <a:ext uri="{FF2B5EF4-FFF2-40B4-BE49-F238E27FC236}">
              <a16:creationId xmlns:a16="http://schemas.microsoft.com/office/drawing/2014/main" id="{0C2C5185-DFC9-47B1-B184-F2EC1259D55F}"/>
            </a:ext>
          </a:extLst>
        </xdr:cNvPr>
        <xdr:cNvSpPr txBox="1"/>
      </xdr:nvSpPr>
      <xdr:spPr>
        <a:xfrm>
          <a:off x="2605768" y="41175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462643</xdr:colOff>
      <xdr:row>10</xdr:row>
      <xdr:rowOff>217715</xdr:rowOff>
    </xdr:from>
    <xdr:to>
      <xdr:col>4</xdr:col>
      <xdr:colOff>842215</xdr:colOff>
      <xdr:row>10</xdr:row>
      <xdr:rowOff>461555</xdr:rowOff>
    </xdr:to>
    <xdr:sp macro="" textlink="">
      <xdr:nvSpPr>
        <xdr:cNvPr id="5" name="テキスト ボックス 4">
          <a:extLst>
            <a:ext uri="{FF2B5EF4-FFF2-40B4-BE49-F238E27FC236}">
              <a16:creationId xmlns:a16="http://schemas.microsoft.com/office/drawing/2014/main" id="{15CEB472-D43D-4205-9F57-2CF29E6948D1}"/>
            </a:ext>
          </a:extLst>
        </xdr:cNvPr>
        <xdr:cNvSpPr txBox="1"/>
      </xdr:nvSpPr>
      <xdr:spPr>
        <a:xfrm>
          <a:off x="2605768" y="4723040"/>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489857</xdr:colOff>
      <xdr:row>12</xdr:row>
      <xdr:rowOff>217714</xdr:rowOff>
    </xdr:from>
    <xdr:to>
      <xdr:col>4</xdr:col>
      <xdr:colOff>888479</xdr:colOff>
      <xdr:row>12</xdr:row>
      <xdr:rowOff>471079</xdr:rowOff>
    </xdr:to>
    <xdr:sp macro="" textlink="">
      <xdr:nvSpPr>
        <xdr:cNvPr id="7" name="テキスト ボックス 6">
          <a:extLst>
            <a:ext uri="{FF2B5EF4-FFF2-40B4-BE49-F238E27FC236}">
              <a16:creationId xmlns:a16="http://schemas.microsoft.com/office/drawing/2014/main" id="{91AE4333-E43E-491D-AAE1-FC839FA28CAF}"/>
            </a:ext>
          </a:extLst>
        </xdr:cNvPr>
        <xdr:cNvSpPr txBox="1"/>
      </xdr:nvSpPr>
      <xdr:spPr>
        <a:xfrm>
          <a:off x="2632982" y="5961289"/>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3</xdr:col>
      <xdr:colOff>452437</xdr:colOff>
      <xdr:row>11</xdr:row>
      <xdr:rowOff>178594</xdr:rowOff>
    </xdr:from>
    <xdr:to>
      <xdr:col>4</xdr:col>
      <xdr:colOff>832009</xdr:colOff>
      <xdr:row>11</xdr:row>
      <xdr:rowOff>422434</xdr:rowOff>
    </xdr:to>
    <xdr:sp macro="" textlink="">
      <xdr:nvSpPr>
        <xdr:cNvPr id="11" name="テキスト ボックス 10">
          <a:extLst>
            <a:ext uri="{FF2B5EF4-FFF2-40B4-BE49-F238E27FC236}">
              <a16:creationId xmlns:a16="http://schemas.microsoft.com/office/drawing/2014/main" id="{F8E4A7E8-310C-4EE1-88C7-856CE5CC95E5}"/>
            </a:ext>
          </a:extLst>
        </xdr:cNvPr>
        <xdr:cNvSpPr txBox="1"/>
      </xdr:nvSpPr>
      <xdr:spPr>
        <a:xfrm>
          <a:off x="2786062" y="5774532"/>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488157</xdr:colOff>
      <xdr:row>0</xdr:row>
      <xdr:rowOff>47625</xdr:rowOff>
    </xdr:from>
    <xdr:to>
      <xdr:col>11</xdr:col>
      <xdr:colOff>801121</xdr:colOff>
      <xdr:row>2</xdr:row>
      <xdr:rowOff>113619</xdr:rowOff>
    </xdr:to>
    <xdr:sp macro="" textlink="">
      <xdr:nvSpPr>
        <xdr:cNvPr id="12" name="四角形: 角を丸くする 11">
          <a:extLst>
            <a:ext uri="{FF2B5EF4-FFF2-40B4-BE49-F238E27FC236}">
              <a16:creationId xmlns:a16="http://schemas.microsoft.com/office/drawing/2014/main" id="{9A0CA362-D300-4D3C-978C-BA0011712636}"/>
            </a:ext>
          </a:extLst>
        </xdr:cNvPr>
        <xdr:cNvSpPr/>
      </xdr:nvSpPr>
      <xdr:spPr>
        <a:xfrm>
          <a:off x="13489782" y="47625"/>
          <a:ext cx="1932214" cy="375557"/>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11</xdr:col>
      <xdr:colOff>262618</xdr:colOff>
      <xdr:row>7</xdr:row>
      <xdr:rowOff>87086</xdr:rowOff>
    </xdr:from>
    <xdr:to>
      <xdr:col>11</xdr:col>
      <xdr:colOff>757918</xdr:colOff>
      <xdr:row>7</xdr:row>
      <xdr:rowOff>582386</xdr:rowOff>
    </xdr:to>
    <xdr:sp macro="" textlink="">
      <xdr:nvSpPr>
        <xdr:cNvPr id="13" name="楕円 12">
          <a:extLst>
            <a:ext uri="{FF2B5EF4-FFF2-40B4-BE49-F238E27FC236}">
              <a16:creationId xmlns:a16="http://schemas.microsoft.com/office/drawing/2014/main" id="{FD3CCEC4-075D-4B9B-A378-CA1BB914B400}"/>
            </a:ext>
          </a:extLst>
        </xdr:cNvPr>
        <xdr:cNvSpPr/>
      </xdr:nvSpPr>
      <xdr:spPr>
        <a:xfrm>
          <a:off x="14883493" y="3249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8</xdr:row>
      <xdr:rowOff>95250</xdr:rowOff>
    </xdr:from>
    <xdr:to>
      <xdr:col>11</xdr:col>
      <xdr:colOff>757918</xdr:colOff>
      <xdr:row>8</xdr:row>
      <xdr:rowOff>590550</xdr:rowOff>
    </xdr:to>
    <xdr:sp macro="" textlink="">
      <xdr:nvSpPr>
        <xdr:cNvPr id="14" name="楕円 13">
          <a:extLst>
            <a:ext uri="{FF2B5EF4-FFF2-40B4-BE49-F238E27FC236}">
              <a16:creationId xmlns:a16="http://schemas.microsoft.com/office/drawing/2014/main" id="{FD0073DC-349C-4C12-AA6B-3E56257CE5EE}"/>
            </a:ext>
          </a:extLst>
        </xdr:cNvPr>
        <xdr:cNvSpPr/>
      </xdr:nvSpPr>
      <xdr:spPr>
        <a:xfrm>
          <a:off x="14883493"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9</xdr:row>
      <xdr:rowOff>96611</xdr:rowOff>
    </xdr:from>
    <xdr:to>
      <xdr:col>11</xdr:col>
      <xdr:colOff>757918</xdr:colOff>
      <xdr:row>9</xdr:row>
      <xdr:rowOff>591911</xdr:rowOff>
    </xdr:to>
    <xdr:sp macro="" textlink="">
      <xdr:nvSpPr>
        <xdr:cNvPr id="15" name="楕円 14">
          <a:extLst>
            <a:ext uri="{FF2B5EF4-FFF2-40B4-BE49-F238E27FC236}">
              <a16:creationId xmlns:a16="http://schemas.microsoft.com/office/drawing/2014/main" id="{147D3A41-727F-4DBC-84F0-998ACC777C72}"/>
            </a:ext>
          </a:extLst>
        </xdr:cNvPr>
        <xdr:cNvSpPr/>
      </xdr:nvSpPr>
      <xdr:spPr>
        <a:xfrm>
          <a:off x="14883493" y="459241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268061</xdr:colOff>
      <xdr:row>10</xdr:row>
      <xdr:rowOff>104775</xdr:rowOff>
    </xdr:from>
    <xdr:to>
      <xdr:col>11</xdr:col>
      <xdr:colOff>763361</xdr:colOff>
      <xdr:row>10</xdr:row>
      <xdr:rowOff>600075</xdr:rowOff>
    </xdr:to>
    <xdr:sp macro="" textlink="">
      <xdr:nvSpPr>
        <xdr:cNvPr id="16" name="楕円 15">
          <a:extLst>
            <a:ext uri="{FF2B5EF4-FFF2-40B4-BE49-F238E27FC236}">
              <a16:creationId xmlns:a16="http://schemas.microsoft.com/office/drawing/2014/main" id="{08D59C7E-80CE-41EA-BED2-023F7E81D0D9}"/>
            </a:ext>
          </a:extLst>
        </xdr:cNvPr>
        <xdr:cNvSpPr/>
      </xdr:nvSpPr>
      <xdr:spPr>
        <a:xfrm>
          <a:off x="14888936" y="526732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262618</xdr:colOff>
      <xdr:row>11</xdr:row>
      <xdr:rowOff>87086</xdr:rowOff>
    </xdr:from>
    <xdr:to>
      <xdr:col>11</xdr:col>
      <xdr:colOff>757918</xdr:colOff>
      <xdr:row>11</xdr:row>
      <xdr:rowOff>582386</xdr:rowOff>
    </xdr:to>
    <xdr:sp macro="" textlink="">
      <xdr:nvSpPr>
        <xdr:cNvPr id="17" name="楕円 16">
          <a:extLst>
            <a:ext uri="{FF2B5EF4-FFF2-40B4-BE49-F238E27FC236}">
              <a16:creationId xmlns:a16="http://schemas.microsoft.com/office/drawing/2014/main" id="{6B4E7043-2A33-4FFF-B61C-D074392D7ADC}"/>
            </a:ext>
          </a:extLst>
        </xdr:cNvPr>
        <xdr:cNvSpPr/>
      </xdr:nvSpPr>
      <xdr:spPr>
        <a:xfrm>
          <a:off x="14883493" y="5916386"/>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266700</xdr:colOff>
      <xdr:row>12</xdr:row>
      <xdr:rowOff>95250</xdr:rowOff>
    </xdr:from>
    <xdr:to>
      <xdr:col>11</xdr:col>
      <xdr:colOff>762000</xdr:colOff>
      <xdr:row>12</xdr:row>
      <xdr:rowOff>590550</xdr:rowOff>
    </xdr:to>
    <xdr:sp macro="" textlink="">
      <xdr:nvSpPr>
        <xdr:cNvPr id="18" name="楕円 17">
          <a:extLst>
            <a:ext uri="{FF2B5EF4-FFF2-40B4-BE49-F238E27FC236}">
              <a16:creationId xmlns:a16="http://schemas.microsoft.com/office/drawing/2014/main" id="{F7967486-29DA-46CE-8054-F225F01B7EE9}"/>
            </a:ext>
          </a:extLst>
        </xdr:cNvPr>
        <xdr:cNvSpPr/>
      </xdr:nvSpPr>
      <xdr:spPr>
        <a:xfrm>
          <a:off x="14887575" y="6591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13</xdr:row>
      <xdr:rowOff>394607</xdr:rowOff>
    </xdr:from>
    <xdr:to>
      <xdr:col>11</xdr:col>
      <xdr:colOff>894670</xdr:colOff>
      <xdr:row>16</xdr:row>
      <xdr:rowOff>389505</xdr:rowOff>
    </xdr:to>
    <xdr:sp macro="" textlink="">
      <xdr:nvSpPr>
        <xdr:cNvPr id="19" name="吹き出し: 角を丸めた四角形 18">
          <a:extLst>
            <a:ext uri="{FF2B5EF4-FFF2-40B4-BE49-F238E27FC236}">
              <a16:creationId xmlns:a16="http://schemas.microsoft.com/office/drawing/2014/main" id="{DA7657B2-A9AD-4792-A7C6-1A06BA1E0ED7}"/>
            </a:ext>
          </a:extLst>
        </xdr:cNvPr>
        <xdr:cNvSpPr/>
      </xdr:nvSpPr>
      <xdr:spPr>
        <a:xfrm>
          <a:off x="11674929" y="7307036"/>
          <a:ext cx="3847420" cy="1872683"/>
        </a:xfrm>
        <a:prstGeom prst="wedgeRoundRectCallout">
          <a:avLst>
            <a:gd name="adj1" fmla="val 27919"/>
            <a:gd name="adj2" fmla="val -105846"/>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・印影に擦れなく、しっかり押印！</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a:t>
          </a:r>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朱肉を用意</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・印鑑を忘れた場合は、</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　サイン（自筆）で</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13</xdr:row>
      <xdr:rowOff>136071</xdr:rowOff>
    </xdr:from>
    <xdr:to>
      <xdr:col>5</xdr:col>
      <xdr:colOff>773908</xdr:colOff>
      <xdr:row>14</xdr:row>
      <xdr:rowOff>522173</xdr:rowOff>
    </xdr:to>
    <xdr:sp macro="" textlink="">
      <xdr:nvSpPr>
        <xdr:cNvPr id="20" name="吹き出し: 角を丸めた四角形 19">
          <a:extLst>
            <a:ext uri="{FF2B5EF4-FFF2-40B4-BE49-F238E27FC236}">
              <a16:creationId xmlns:a16="http://schemas.microsoft.com/office/drawing/2014/main" id="{0C61C3E7-961A-41D7-8538-8496AB70AA11}"/>
            </a:ext>
          </a:extLst>
        </xdr:cNvPr>
        <xdr:cNvSpPr/>
      </xdr:nvSpPr>
      <xdr:spPr>
        <a:xfrm>
          <a:off x="2340429" y="7048500"/>
          <a:ext cx="3345658" cy="1012030"/>
        </a:xfrm>
        <a:prstGeom prst="wedgeRoundRectCallout">
          <a:avLst>
            <a:gd name="adj1" fmla="val -36038"/>
            <a:gd name="adj2" fmla="val -83841"/>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出席者名を左上に薄い字で入力</a:t>
          </a:r>
          <a:endParaRPr kumimoji="1" lang="en-US" altLang="ja-JP" sz="1400" b="1">
            <a:ln>
              <a:noFill/>
            </a:ln>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ln>
                <a:noFill/>
              </a:ln>
              <a:solidFill>
                <a:srgbClr val="FF0000"/>
              </a:solidFill>
              <a:latin typeface="ＭＳ ゴシック" panose="020B0609070205080204" pitchFamily="49" charset="-128"/>
              <a:ea typeface="ＭＳ ゴシック" panose="020B0609070205080204" pitchFamily="49" charset="-128"/>
            </a:rPr>
            <a:t>記載</a:t>
          </a:r>
          <a:r>
            <a:rPr kumimoji="1" lang="en-US" altLang="ja-JP" sz="1400" b="1">
              <a:ln>
                <a:noFill/>
              </a:ln>
              <a:solidFill>
                <a:srgbClr val="FF0000"/>
              </a:solidFill>
              <a:latin typeface="ＭＳ ゴシック" panose="020B0609070205080204" pitchFamily="49" charset="-128"/>
              <a:ea typeface="ＭＳ ゴシック" panose="020B0609070205080204" pitchFamily="49" charset="-128"/>
            </a:rPr>
            <a:t>OK </a:t>
          </a:r>
          <a:endParaRPr kumimoji="1" lang="ja-JP" altLang="en-US" sz="1400" b="1">
            <a:ln>
              <a:noFill/>
            </a:ln>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15</xdr:row>
      <xdr:rowOff>0</xdr:rowOff>
    </xdr:from>
    <xdr:to>
      <xdr:col>7</xdr:col>
      <xdr:colOff>1074964</xdr:colOff>
      <xdr:row>16</xdr:row>
      <xdr:rowOff>530679</xdr:rowOff>
    </xdr:to>
    <xdr:sp macro="" textlink="">
      <xdr:nvSpPr>
        <xdr:cNvPr id="21" name="四角形: 角を丸くする 20">
          <a:extLst>
            <a:ext uri="{FF2B5EF4-FFF2-40B4-BE49-F238E27FC236}">
              <a16:creationId xmlns:a16="http://schemas.microsoft.com/office/drawing/2014/main" id="{A29214E4-6E8F-4557-9476-A7F612EBC3F5}"/>
            </a:ext>
          </a:extLst>
        </xdr:cNvPr>
        <xdr:cNvSpPr/>
      </xdr:nvSpPr>
      <xdr:spPr>
        <a:xfrm>
          <a:off x="2340429" y="8164286"/>
          <a:ext cx="6885214" cy="1156607"/>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・日当は</a:t>
          </a:r>
          <a:r>
            <a:rPr kumimoji="1" lang="en-US" altLang="ja-JP" sz="1400" b="1">
              <a:solidFill>
                <a:srgbClr val="0000FF"/>
              </a:solidFill>
              <a:latin typeface="ＭＳ ゴシック" panose="020B0609070205080204" pitchFamily="49" charset="-128"/>
              <a:ea typeface="ＭＳ ゴシック" panose="020B0609070205080204" pitchFamily="49" charset="-128"/>
            </a:rPr>
            <a:t>2,000</a:t>
          </a:r>
          <a:r>
            <a:rPr kumimoji="1" lang="ja-JP" altLang="en-US" sz="1400" b="1">
              <a:solidFill>
                <a:srgbClr val="0000FF"/>
              </a:solidFill>
              <a:latin typeface="ＭＳ ゴシック" panose="020B0609070205080204" pitchFamily="49" charset="-128"/>
              <a:ea typeface="ＭＳ ゴシック" panose="020B0609070205080204" pitchFamily="49" charset="-128"/>
            </a:rPr>
            <a:t>円</a:t>
          </a:r>
          <a:r>
            <a:rPr kumimoji="1" lang="ja-JP" altLang="en-US" sz="1400" b="1">
              <a:solidFill>
                <a:srgbClr val="FF0000"/>
              </a:solidFill>
              <a:latin typeface="ＭＳ ゴシック" panose="020B0609070205080204" pitchFamily="49" charset="-128"/>
              <a:ea typeface="ＭＳ ゴシック" panose="020B0609070205080204" pitchFamily="49" charset="-128"/>
            </a:rPr>
            <a:t>を上限とし、主催者が金額設定をすることは可能です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・総会・代表者会議などのチーム代表者への日当は発生しません</a:t>
          </a:r>
        </a:p>
      </xdr:txBody>
    </xdr:sp>
    <xdr:clientData/>
  </xdr:twoCellAnchor>
  <xdr:twoCellAnchor>
    <xdr:from>
      <xdr:col>14</xdr:col>
      <xdr:colOff>462644</xdr:colOff>
      <xdr:row>9</xdr:row>
      <xdr:rowOff>323851</xdr:rowOff>
    </xdr:from>
    <xdr:to>
      <xdr:col>15</xdr:col>
      <xdr:colOff>179276</xdr:colOff>
      <xdr:row>10</xdr:row>
      <xdr:rowOff>23813</xdr:rowOff>
    </xdr:to>
    <xdr:sp macro="" textlink="">
      <xdr:nvSpPr>
        <xdr:cNvPr id="6" name="矢印: 下 5">
          <a:extLst>
            <a:ext uri="{FF2B5EF4-FFF2-40B4-BE49-F238E27FC236}">
              <a16:creationId xmlns:a16="http://schemas.microsoft.com/office/drawing/2014/main" id="{2245B8A1-094B-4C12-AAF0-AA722F2806B9}"/>
            </a:ext>
          </a:extLst>
        </xdr:cNvPr>
        <xdr:cNvSpPr/>
      </xdr:nvSpPr>
      <xdr:spPr>
        <a:xfrm>
          <a:off x="15332530" y="4808765"/>
          <a:ext cx="326232" cy="363991"/>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149679</xdr:colOff>
      <xdr:row>0</xdr:row>
      <xdr:rowOff>32657</xdr:rowOff>
    </xdr:from>
    <xdr:to>
      <xdr:col>9</xdr:col>
      <xdr:colOff>884465</xdr:colOff>
      <xdr:row>2</xdr:row>
      <xdr:rowOff>98651</xdr:rowOff>
    </xdr:to>
    <xdr:sp macro="" textlink="">
      <xdr:nvSpPr>
        <xdr:cNvPr id="2" name="四角形: 角を丸くする 1">
          <a:extLst>
            <a:ext uri="{FF2B5EF4-FFF2-40B4-BE49-F238E27FC236}">
              <a16:creationId xmlns:a16="http://schemas.microsoft.com/office/drawing/2014/main" id="{A708A08F-D4C1-4697-A721-370FA3D25BF4}"/>
            </a:ext>
          </a:extLst>
        </xdr:cNvPr>
        <xdr:cNvSpPr/>
      </xdr:nvSpPr>
      <xdr:spPr>
        <a:xfrm>
          <a:off x="7660822" y="32657"/>
          <a:ext cx="1932214" cy="414337"/>
        </a:xfrm>
        <a:prstGeom prst="roundRect">
          <a:avLst/>
        </a:prstGeom>
        <a:solidFill>
          <a:srgbClr val="FF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記入例</a:t>
          </a:r>
        </a:p>
      </xdr:txBody>
    </xdr:sp>
    <xdr:clientData/>
  </xdr:twoCellAnchor>
  <xdr:twoCellAnchor>
    <xdr:from>
      <xdr:col>4</xdr:col>
      <xdr:colOff>449035</xdr:colOff>
      <xdr:row>7</xdr:row>
      <xdr:rowOff>204107</xdr:rowOff>
    </xdr:from>
    <xdr:to>
      <xdr:col>5</xdr:col>
      <xdr:colOff>838132</xdr:colOff>
      <xdr:row>7</xdr:row>
      <xdr:rowOff>487952</xdr:rowOff>
    </xdr:to>
    <xdr:sp macro="" textlink="">
      <xdr:nvSpPr>
        <xdr:cNvPr id="3" name="テキスト ボックス 2">
          <a:extLst>
            <a:ext uri="{FF2B5EF4-FFF2-40B4-BE49-F238E27FC236}">
              <a16:creationId xmlns:a16="http://schemas.microsoft.com/office/drawing/2014/main" id="{1125E15F-1AD4-4CA3-8A41-8665291195D5}"/>
            </a:ext>
          </a:extLst>
        </xdr:cNvPr>
        <xdr:cNvSpPr txBox="1"/>
      </xdr:nvSpPr>
      <xdr:spPr>
        <a:xfrm>
          <a:off x="2782660" y="3366407"/>
          <a:ext cx="1532097"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萩　原　　一　郎</a:t>
          </a:r>
        </a:p>
      </xdr:txBody>
    </xdr:sp>
    <xdr:clientData/>
  </xdr:twoCellAnchor>
  <xdr:twoCellAnchor>
    <xdr:from>
      <xdr:col>4</xdr:col>
      <xdr:colOff>449036</xdr:colOff>
      <xdr:row>8</xdr:row>
      <xdr:rowOff>244929</xdr:rowOff>
    </xdr:from>
    <xdr:to>
      <xdr:col>5</xdr:col>
      <xdr:colOff>828608</xdr:colOff>
      <xdr:row>8</xdr:row>
      <xdr:rowOff>513534</xdr:rowOff>
    </xdr:to>
    <xdr:sp macro="" textlink="">
      <xdr:nvSpPr>
        <xdr:cNvPr id="4" name="テキスト ボックス 3">
          <a:extLst>
            <a:ext uri="{FF2B5EF4-FFF2-40B4-BE49-F238E27FC236}">
              <a16:creationId xmlns:a16="http://schemas.microsoft.com/office/drawing/2014/main" id="{D89B308B-38C6-40B8-9B53-DDA78A024F7E}"/>
            </a:ext>
          </a:extLst>
        </xdr:cNvPr>
        <xdr:cNvSpPr txBox="1"/>
      </xdr:nvSpPr>
      <xdr:spPr>
        <a:xfrm>
          <a:off x="2782661" y="4073979"/>
          <a:ext cx="1522572"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梅　野　　二　郎</a:t>
          </a:r>
        </a:p>
      </xdr:txBody>
    </xdr:sp>
    <xdr:clientData/>
  </xdr:twoCellAnchor>
  <xdr:twoCellAnchor>
    <xdr:from>
      <xdr:col>4</xdr:col>
      <xdr:colOff>462643</xdr:colOff>
      <xdr:row>9</xdr:row>
      <xdr:rowOff>231321</xdr:rowOff>
    </xdr:from>
    <xdr:to>
      <xdr:col>5</xdr:col>
      <xdr:colOff>880316</xdr:colOff>
      <xdr:row>9</xdr:row>
      <xdr:rowOff>524691</xdr:rowOff>
    </xdr:to>
    <xdr:sp macro="" textlink="">
      <xdr:nvSpPr>
        <xdr:cNvPr id="5" name="テキスト ボックス 4">
          <a:extLst>
            <a:ext uri="{FF2B5EF4-FFF2-40B4-BE49-F238E27FC236}">
              <a16:creationId xmlns:a16="http://schemas.microsoft.com/office/drawing/2014/main" id="{10D189CD-A1DE-4A2B-8DD3-295500B51E2B}"/>
            </a:ext>
          </a:extLst>
        </xdr:cNvPr>
        <xdr:cNvSpPr txBox="1"/>
      </xdr:nvSpPr>
      <xdr:spPr>
        <a:xfrm>
          <a:off x="2796268" y="4727121"/>
          <a:ext cx="1560673"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坂　本　　三　郎</a:t>
          </a:r>
        </a:p>
      </xdr:txBody>
    </xdr:sp>
    <xdr:clientData/>
  </xdr:twoCellAnchor>
  <xdr:twoCellAnchor>
    <xdr:from>
      <xdr:col>4</xdr:col>
      <xdr:colOff>462643</xdr:colOff>
      <xdr:row>10</xdr:row>
      <xdr:rowOff>217715</xdr:rowOff>
    </xdr:from>
    <xdr:to>
      <xdr:col>5</xdr:col>
      <xdr:colOff>842215</xdr:colOff>
      <xdr:row>10</xdr:row>
      <xdr:rowOff>461555</xdr:rowOff>
    </xdr:to>
    <xdr:sp macro="" textlink="">
      <xdr:nvSpPr>
        <xdr:cNvPr id="6" name="テキスト ボックス 5">
          <a:extLst>
            <a:ext uri="{FF2B5EF4-FFF2-40B4-BE49-F238E27FC236}">
              <a16:creationId xmlns:a16="http://schemas.microsoft.com/office/drawing/2014/main" id="{6D8BA59B-9552-4A60-B0C9-A518EA70008C}"/>
            </a:ext>
          </a:extLst>
        </xdr:cNvPr>
        <xdr:cNvSpPr txBox="1"/>
      </xdr:nvSpPr>
      <xdr:spPr>
        <a:xfrm>
          <a:off x="2796268" y="5380265"/>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489857</xdr:colOff>
      <xdr:row>12</xdr:row>
      <xdr:rowOff>217714</xdr:rowOff>
    </xdr:from>
    <xdr:to>
      <xdr:col>5</xdr:col>
      <xdr:colOff>888479</xdr:colOff>
      <xdr:row>12</xdr:row>
      <xdr:rowOff>471079</xdr:rowOff>
    </xdr:to>
    <xdr:sp macro="" textlink="">
      <xdr:nvSpPr>
        <xdr:cNvPr id="7" name="テキスト ボックス 6">
          <a:extLst>
            <a:ext uri="{FF2B5EF4-FFF2-40B4-BE49-F238E27FC236}">
              <a16:creationId xmlns:a16="http://schemas.microsoft.com/office/drawing/2014/main" id="{2B9F4CDB-A84F-4052-B360-39073FA09175}"/>
            </a:ext>
          </a:extLst>
        </xdr:cNvPr>
        <xdr:cNvSpPr txBox="1"/>
      </xdr:nvSpPr>
      <xdr:spPr>
        <a:xfrm>
          <a:off x="2823482" y="6713764"/>
          <a:ext cx="1541622"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4</xdr:col>
      <xdr:colOff>452437</xdr:colOff>
      <xdr:row>11</xdr:row>
      <xdr:rowOff>178594</xdr:rowOff>
    </xdr:from>
    <xdr:to>
      <xdr:col>5</xdr:col>
      <xdr:colOff>832009</xdr:colOff>
      <xdr:row>11</xdr:row>
      <xdr:rowOff>422434</xdr:rowOff>
    </xdr:to>
    <xdr:sp macro="" textlink="">
      <xdr:nvSpPr>
        <xdr:cNvPr id="8" name="テキスト ボックス 7">
          <a:extLst>
            <a:ext uri="{FF2B5EF4-FFF2-40B4-BE49-F238E27FC236}">
              <a16:creationId xmlns:a16="http://schemas.microsoft.com/office/drawing/2014/main" id="{DA1817C2-E9EB-494B-BC63-75D4659F2769}"/>
            </a:ext>
          </a:extLst>
        </xdr:cNvPr>
        <xdr:cNvSpPr txBox="1"/>
      </xdr:nvSpPr>
      <xdr:spPr>
        <a:xfrm>
          <a:off x="2786062" y="6007894"/>
          <a:ext cx="1522572"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　☆　　☆　☆</a:t>
          </a:r>
        </a:p>
      </xdr:txBody>
    </xdr:sp>
    <xdr:clientData/>
  </xdr:twoCellAnchor>
  <xdr:twoCellAnchor>
    <xdr:from>
      <xdr:col>9</xdr:col>
      <xdr:colOff>276032</xdr:colOff>
      <xdr:row>7</xdr:row>
      <xdr:rowOff>48986</xdr:rowOff>
    </xdr:from>
    <xdr:to>
      <xdr:col>9</xdr:col>
      <xdr:colOff>870664</xdr:colOff>
      <xdr:row>7</xdr:row>
      <xdr:rowOff>643618</xdr:rowOff>
    </xdr:to>
    <xdr:sp macro="" textlink="">
      <xdr:nvSpPr>
        <xdr:cNvPr id="9" name="楕円 8">
          <a:extLst>
            <a:ext uri="{FF2B5EF4-FFF2-40B4-BE49-F238E27FC236}">
              <a16:creationId xmlns:a16="http://schemas.microsoft.com/office/drawing/2014/main" id="{35F946C6-A844-49BD-9DFF-3C17C40C680A}"/>
            </a:ext>
          </a:extLst>
        </xdr:cNvPr>
        <xdr:cNvSpPr/>
      </xdr:nvSpPr>
      <xdr:spPr>
        <a:xfrm>
          <a:off x="8886632" y="2715986"/>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276032</xdr:colOff>
      <xdr:row>8</xdr:row>
      <xdr:rowOff>43543</xdr:rowOff>
    </xdr:from>
    <xdr:to>
      <xdr:col>9</xdr:col>
      <xdr:colOff>870664</xdr:colOff>
      <xdr:row>8</xdr:row>
      <xdr:rowOff>638175</xdr:rowOff>
    </xdr:to>
    <xdr:sp macro="" textlink="">
      <xdr:nvSpPr>
        <xdr:cNvPr id="10" name="楕円 9">
          <a:extLst>
            <a:ext uri="{FF2B5EF4-FFF2-40B4-BE49-F238E27FC236}">
              <a16:creationId xmlns:a16="http://schemas.microsoft.com/office/drawing/2014/main" id="{5FBBE555-45CB-4124-82B7-003F920AB104}"/>
            </a:ext>
          </a:extLst>
        </xdr:cNvPr>
        <xdr:cNvSpPr/>
      </xdr:nvSpPr>
      <xdr:spPr>
        <a:xfrm>
          <a:off x="8886632" y="3370943"/>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276527</xdr:colOff>
      <xdr:row>10</xdr:row>
      <xdr:rowOff>39461</xdr:rowOff>
    </xdr:from>
    <xdr:to>
      <xdr:col>9</xdr:col>
      <xdr:colOff>871159</xdr:colOff>
      <xdr:row>10</xdr:row>
      <xdr:rowOff>634093</xdr:rowOff>
    </xdr:to>
    <xdr:sp macro="" textlink="">
      <xdr:nvSpPr>
        <xdr:cNvPr id="12" name="楕円 11">
          <a:extLst>
            <a:ext uri="{FF2B5EF4-FFF2-40B4-BE49-F238E27FC236}">
              <a16:creationId xmlns:a16="http://schemas.microsoft.com/office/drawing/2014/main" id="{6FD87D94-1637-473D-B42B-1A75B6DBF43A}"/>
            </a:ext>
          </a:extLst>
        </xdr:cNvPr>
        <xdr:cNvSpPr/>
      </xdr:nvSpPr>
      <xdr:spPr>
        <a:xfrm>
          <a:off x="8887127" y="4687661"/>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273008</xdr:colOff>
      <xdr:row>11</xdr:row>
      <xdr:rowOff>48986</xdr:rowOff>
    </xdr:from>
    <xdr:to>
      <xdr:col>9</xdr:col>
      <xdr:colOff>867640</xdr:colOff>
      <xdr:row>11</xdr:row>
      <xdr:rowOff>643618</xdr:rowOff>
    </xdr:to>
    <xdr:sp macro="" textlink="">
      <xdr:nvSpPr>
        <xdr:cNvPr id="13" name="楕円 12">
          <a:extLst>
            <a:ext uri="{FF2B5EF4-FFF2-40B4-BE49-F238E27FC236}">
              <a16:creationId xmlns:a16="http://schemas.microsoft.com/office/drawing/2014/main" id="{845B9C50-62E3-4316-AF58-CECB7BE5A867}"/>
            </a:ext>
          </a:extLst>
        </xdr:cNvPr>
        <xdr:cNvSpPr/>
      </xdr:nvSpPr>
      <xdr:spPr>
        <a:xfrm>
          <a:off x="8883608" y="5357586"/>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277090</xdr:colOff>
      <xdr:row>12</xdr:row>
      <xdr:rowOff>57150</xdr:rowOff>
    </xdr:from>
    <xdr:to>
      <xdr:col>9</xdr:col>
      <xdr:colOff>871722</xdr:colOff>
      <xdr:row>12</xdr:row>
      <xdr:rowOff>651782</xdr:rowOff>
    </xdr:to>
    <xdr:sp macro="" textlink="">
      <xdr:nvSpPr>
        <xdr:cNvPr id="14" name="楕円 13">
          <a:extLst>
            <a:ext uri="{FF2B5EF4-FFF2-40B4-BE49-F238E27FC236}">
              <a16:creationId xmlns:a16="http://schemas.microsoft.com/office/drawing/2014/main" id="{28A6B762-40B6-4DF5-B7B4-391C8D675A83}"/>
            </a:ext>
          </a:extLst>
        </xdr:cNvPr>
        <xdr:cNvSpPr/>
      </xdr:nvSpPr>
      <xdr:spPr>
        <a:xfrm>
          <a:off x="8887690" y="6026150"/>
          <a:ext cx="594632" cy="594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566058</xdr:colOff>
      <xdr:row>14</xdr:row>
      <xdr:rowOff>0</xdr:rowOff>
    </xdr:from>
    <xdr:to>
      <xdr:col>9</xdr:col>
      <xdr:colOff>935492</xdr:colOff>
      <xdr:row>16</xdr:row>
      <xdr:rowOff>195942</xdr:rowOff>
    </xdr:to>
    <xdr:sp macro="" textlink="">
      <xdr:nvSpPr>
        <xdr:cNvPr id="15" name="吹き出し: 角を丸めた四角形 14">
          <a:extLst>
            <a:ext uri="{FF2B5EF4-FFF2-40B4-BE49-F238E27FC236}">
              <a16:creationId xmlns:a16="http://schemas.microsoft.com/office/drawing/2014/main" id="{57BD6162-95AA-4BFA-B918-898EEA55EC92}"/>
            </a:ext>
          </a:extLst>
        </xdr:cNvPr>
        <xdr:cNvSpPr/>
      </xdr:nvSpPr>
      <xdr:spPr>
        <a:xfrm>
          <a:off x="5715001" y="7315200"/>
          <a:ext cx="3929062" cy="1523999"/>
        </a:xfrm>
        <a:prstGeom prst="wedgeRoundRectCallout">
          <a:avLst>
            <a:gd name="adj1" fmla="val 30967"/>
            <a:gd name="adj2" fmla="val -108208"/>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・印鑑は任意、印影に擦れなく、しっかり押印！　　　</a:t>
          </a:r>
        </a:p>
        <a:p>
          <a:pPr algn="l"/>
          <a:r>
            <a:rPr kumimoji="1" lang="ja-JP" altLang="en-US" sz="1400" b="1">
              <a:ln>
                <a:noFill/>
              </a:ln>
              <a:solidFill>
                <a:srgbClr val="FF0000"/>
              </a:solidFill>
              <a:latin typeface="+mn-ea"/>
              <a:ea typeface="+mn-ea"/>
            </a:rPr>
            <a:t>　</a:t>
          </a:r>
          <a:r>
            <a:rPr kumimoji="1" lang="en-US" altLang="ja-JP" sz="1400" b="1">
              <a:ln>
                <a:noFill/>
              </a:ln>
              <a:solidFill>
                <a:srgbClr val="FF0000"/>
              </a:solidFill>
              <a:latin typeface="+mn-ea"/>
              <a:ea typeface="+mn-ea"/>
            </a:rPr>
            <a:t>※</a:t>
          </a:r>
          <a:r>
            <a:rPr kumimoji="1" lang="ja-JP" altLang="en-US" sz="1400" b="1">
              <a:ln>
                <a:noFill/>
              </a:ln>
              <a:solidFill>
                <a:srgbClr val="FF0000"/>
              </a:solidFill>
              <a:latin typeface="+mn-ea"/>
              <a:ea typeface="+mn-ea"/>
            </a:rPr>
            <a:t>朱肉を用意</a:t>
          </a:r>
        </a:p>
        <a:p>
          <a:pPr algn="l"/>
          <a:endParaRPr kumimoji="1" lang="ja-JP" altLang="en-US"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・直筆サインでも</a:t>
          </a:r>
          <a:r>
            <a:rPr kumimoji="1" lang="en-US" altLang="ja-JP" sz="1400" b="1">
              <a:ln>
                <a:noFill/>
              </a:ln>
              <a:solidFill>
                <a:srgbClr val="FF0000"/>
              </a:solidFill>
              <a:latin typeface="+mn-ea"/>
              <a:ea typeface="+mn-ea"/>
            </a:rPr>
            <a:t>OK</a:t>
          </a:r>
        </a:p>
        <a:p>
          <a:pPr algn="l"/>
          <a:endParaRPr kumimoji="1" lang="ja-JP" altLang="en-US" sz="1400" b="1">
            <a:ln>
              <a:noFill/>
            </a:ln>
            <a:solidFill>
              <a:srgbClr val="FF0000"/>
            </a:solidFill>
            <a:latin typeface="+mn-ea"/>
            <a:ea typeface="+mn-ea"/>
          </a:endParaRPr>
        </a:p>
      </xdr:txBody>
    </xdr:sp>
    <xdr:clientData/>
  </xdr:twoCellAnchor>
  <xdr:twoCellAnchor>
    <xdr:from>
      <xdr:col>2</xdr:col>
      <xdr:colOff>326571</xdr:colOff>
      <xdr:row>13</xdr:row>
      <xdr:rowOff>231321</xdr:rowOff>
    </xdr:from>
    <xdr:to>
      <xdr:col>5</xdr:col>
      <xdr:colOff>719479</xdr:colOff>
      <xdr:row>14</xdr:row>
      <xdr:rowOff>617423</xdr:rowOff>
    </xdr:to>
    <xdr:sp macro="" textlink="">
      <xdr:nvSpPr>
        <xdr:cNvPr id="16" name="吹き出し: 角を丸めた四角形 15">
          <a:extLst>
            <a:ext uri="{FF2B5EF4-FFF2-40B4-BE49-F238E27FC236}">
              <a16:creationId xmlns:a16="http://schemas.microsoft.com/office/drawing/2014/main" id="{CEC4CC83-A74C-4841-8C81-EDE4A54187CC}"/>
            </a:ext>
          </a:extLst>
        </xdr:cNvPr>
        <xdr:cNvSpPr/>
      </xdr:nvSpPr>
      <xdr:spPr>
        <a:xfrm>
          <a:off x="1809750" y="6939642"/>
          <a:ext cx="3345658" cy="1052852"/>
        </a:xfrm>
        <a:prstGeom prst="wedgeRoundRectCallout">
          <a:avLst>
            <a:gd name="adj1" fmla="val -1061"/>
            <a:gd name="adj2" fmla="val -104520"/>
            <a:gd name="adj3" fmla="val 16667"/>
          </a:avLst>
        </a:prstGeom>
        <a:solidFill>
          <a:schemeClr val="accent6">
            <a:lumMod val="20000"/>
            <a:lumOff val="80000"/>
          </a:schemeClr>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rgbClr val="FF0000"/>
            </a:solidFill>
            <a:latin typeface="+mn-ea"/>
            <a:ea typeface="+mn-ea"/>
          </a:endParaRPr>
        </a:p>
        <a:p>
          <a:pPr algn="l"/>
          <a:r>
            <a:rPr kumimoji="1" lang="ja-JP" altLang="en-US" sz="1400" b="1">
              <a:ln>
                <a:noFill/>
              </a:ln>
              <a:solidFill>
                <a:srgbClr val="FF0000"/>
              </a:solidFill>
              <a:latin typeface="+mn-ea"/>
              <a:ea typeface="+mn-ea"/>
            </a:rPr>
            <a:t>出席者名を左上に薄い字で入力</a:t>
          </a:r>
          <a:endParaRPr kumimoji="1" lang="en-US" altLang="ja-JP" sz="1400" b="1">
            <a:ln>
              <a:noFill/>
            </a:ln>
            <a:solidFill>
              <a:srgbClr val="FF0000"/>
            </a:solidFill>
            <a:latin typeface="+mn-ea"/>
            <a:ea typeface="+mn-ea"/>
          </a:endParaRPr>
        </a:p>
        <a:p>
          <a:pPr algn="l"/>
          <a:r>
            <a:rPr kumimoji="1" lang="ja-JP" altLang="en-US" sz="1400" b="1">
              <a:ln>
                <a:noFill/>
              </a:ln>
              <a:solidFill>
                <a:srgbClr val="FF0000"/>
              </a:solidFill>
              <a:latin typeface="+mn-ea"/>
              <a:ea typeface="+mn-ea"/>
            </a:rPr>
            <a:t>記載</a:t>
          </a:r>
          <a:r>
            <a:rPr kumimoji="1" lang="en-US" altLang="ja-JP" sz="1400" b="1">
              <a:ln>
                <a:noFill/>
              </a:ln>
              <a:solidFill>
                <a:srgbClr val="FF0000"/>
              </a:solidFill>
              <a:latin typeface="+mn-ea"/>
              <a:ea typeface="+mn-ea"/>
            </a:rPr>
            <a:t>OK </a:t>
          </a:r>
          <a:endParaRPr kumimoji="1" lang="ja-JP" altLang="en-US" sz="1400" b="1">
            <a:ln>
              <a:noFill/>
            </a:ln>
            <a:solidFill>
              <a:srgbClr val="FF0000"/>
            </a:solidFill>
            <a:latin typeface="+mn-ea"/>
            <a:ea typeface="+mn-ea"/>
          </a:endParaRPr>
        </a:p>
      </xdr:txBody>
    </xdr:sp>
    <xdr:clientData/>
  </xdr:twoCellAnchor>
  <xdr:twoCellAnchor>
    <xdr:from>
      <xdr:col>1</xdr:col>
      <xdr:colOff>802820</xdr:colOff>
      <xdr:row>17</xdr:row>
      <xdr:rowOff>435429</xdr:rowOff>
    </xdr:from>
    <xdr:to>
      <xdr:col>8</xdr:col>
      <xdr:colOff>898070</xdr:colOff>
      <xdr:row>19</xdr:row>
      <xdr:rowOff>87086</xdr:rowOff>
    </xdr:to>
    <xdr:sp macro="" textlink="">
      <xdr:nvSpPr>
        <xdr:cNvPr id="17" name="四角形: 角を丸くする 16">
          <a:extLst>
            <a:ext uri="{FF2B5EF4-FFF2-40B4-BE49-F238E27FC236}">
              <a16:creationId xmlns:a16="http://schemas.microsoft.com/office/drawing/2014/main" id="{17E0A144-4831-40C8-B807-26408EB6E06B}"/>
            </a:ext>
          </a:extLst>
        </xdr:cNvPr>
        <xdr:cNvSpPr/>
      </xdr:nvSpPr>
      <xdr:spPr>
        <a:xfrm>
          <a:off x="1096734" y="9742715"/>
          <a:ext cx="7236279" cy="979714"/>
        </a:xfrm>
        <a:prstGeom prst="roundRect">
          <a:avLst/>
        </a:prstGeom>
        <a:solidFill>
          <a:schemeClr val="accent6">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・リモートの日当は</a:t>
          </a:r>
          <a:r>
            <a:rPr kumimoji="1" lang="en-US" altLang="ja-JP" sz="1400" b="1">
              <a:solidFill>
                <a:srgbClr val="0000FF"/>
              </a:solidFill>
              <a:latin typeface="+mn-ea"/>
              <a:ea typeface="+mn-ea"/>
            </a:rPr>
            <a:t>1,000</a:t>
          </a:r>
          <a:r>
            <a:rPr kumimoji="1" lang="ja-JP" altLang="en-US" sz="1400" b="1">
              <a:solidFill>
                <a:srgbClr val="0000FF"/>
              </a:solidFill>
              <a:latin typeface="+mn-ea"/>
              <a:ea typeface="+mn-ea"/>
            </a:rPr>
            <a:t>円</a:t>
          </a:r>
          <a:r>
            <a:rPr kumimoji="1" lang="ja-JP" altLang="en-US" sz="1400" b="1">
              <a:solidFill>
                <a:srgbClr val="FF0000"/>
              </a:solidFill>
              <a:latin typeface="+mn-ea"/>
              <a:ea typeface="+mn-ea"/>
            </a:rPr>
            <a:t>を上限とし、主催者が金額設定をすることは可能です</a:t>
          </a:r>
          <a:endParaRPr kumimoji="1" lang="en-US" altLang="ja-JP" sz="1400" b="1">
            <a:solidFill>
              <a:srgbClr val="FF0000"/>
            </a:solidFill>
            <a:latin typeface="+mn-ea"/>
            <a:ea typeface="+mn-ea"/>
          </a:endParaRPr>
        </a:p>
        <a:p>
          <a:pPr algn="l"/>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・総会・代表者会議などのチーム代表者への日当は発生しません</a:t>
          </a:r>
        </a:p>
      </xdr:txBody>
    </xdr:sp>
    <xdr:clientData/>
  </xdr:twoCellAnchor>
  <xdr:twoCellAnchor>
    <xdr:from>
      <xdr:col>5</xdr:col>
      <xdr:colOff>751115</xdr:colOff>
      <xdr:row>16</xdr:row>
      <xdr:rowOff>462642</xdr:rowOff>
    </xdr:from>
    <xdr:to>
      <xdr:col>8</xdr:col>
      <xdr:colOff>117929</xdr:colOff>
      <xdr:row>17</xdr:row>
      <xdr:rowOff>243113</xdr:rowOff>
    </xdr:to>
    <xdr:sp macro="" textlink="">
      <xdr:nvSpPr>
        <xdr:cNvPr id="18" name="吹き出し: 線 17">
          <a:extLst>
            <a:ext uri="{FF2B5EF4-FFF2-40B4-BE49-F238E27FC236}">
              <a16:creationId xmlns:a16="http://schemas.microsoft.com/office/drawing/2014/main" id="{B087E640-4C28-4E22-A22D-7046677BB8D8}"/>
            </a:ext>
          </a:extLst>
        </xdr:cNvPr>
        <xdr:cNvSpPr/>
      </xdr:nvSpPr>
      <xdr:spPr>
        <a:xfrm>
          <a:off x="4726215" y="9073242"/>
          <a:ext cx="2808514" cy="440871"/>
        </a:xfrm>
        <a:prstGeom prst="borderCallout1">
          <a:avLst>
            <a:gd name="adj1" fmla="val -1885873"/>
            <a:gd name="adj2" fmla="val 42934"/>
            <a:gd name="adj3" fmla="val 2699"/>
            <a:gd name="adj4" fmla="val 4096"/>
          </a:avLst>
        </a:prstGeom>
        <a:solidFill>
          <a:srgbClr val="FFFFCC"/>
        </a:solidFill>
        <a:ln>
          <a:solidFill>
            <a:srgbClr val="FF0000"/>
          </a:solidFill>
          <a:headEnd type="stealt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◆会議時間を記入して下さい</a:t>
          </a:r>
        </a:p>
      </xdr:txBody>
    </xdr:sp>
    <xdr:clientData/>
  </xdr:twoCellAnchor>
  <xdr:twoCellAnchor>
    <xdr:from>
      <xdr:col>9</xdr:col>
      <xdr:colOff>73938</xdr:colOff>
      <xdr:row>9</xdr:row>
      <xdr:rowOff>79829</xdr:rowOff>
    </xdr:from>
    <xdr:to>
      <xdr:col>9</xdr:col>
      <xdr:colOff>890816</xdr:colOff>
      <xdr:row>10</xdr:row>
      <xdr:rowOff>63500</xdr:rowOff>
    </xdr:to>
    <xdr:sp macro="" textlink="">
      <xdr:nvSpPr>
        <xdr:cNvPr id="21" name="フリーフォーム: 図形 20">
          <a:extLst>
            <a:ext uri="{FF2B5EF4-FFF2-40B4-BE49-F238E27FC236}">
              <a16:creationId xmlns:a16="http://schemas.microsoft.com/office/drawing/2014/main" id="{B6B92351-8034-4B75-AEBC-534B95F9A1F0}"/>
            </a:ext>
          </a:extLst>
        </xdr:cNvPr>
        <xdr:cNvSpPr/>
      </xdr:nvSpPr>
      <xdr:spPr>
        <a:xfrm>
          <a:off x="12029718" y="4743269"/>
          <a:ext cx="816878" cy="745671"/>
        </a:xfrm>
        <a:custGeom>
          <a:avLst/>
          <a:gdLst>
            <a:gd name="connsiteX0" fmla="*/ 392335 w 816878"/>
            <a:gd name="connsiteY0" fmla="*/ 511629 h 587829"/>
            <a:gd name="connsiteX1" fmla="*/ 392335 w 816878"/>
            <a:gd name="connsiteY1" fmla="*/ 511629 h 587829"/>
            <a:gd name="connsiteX2" fmla="*/ 109307 w 816878"/>
            <a:gd name="connsiteY2" fmla="*/ 413657 h 587829"/>
            <a:gd name="connsiteX3" fmla="*/ 43992 w 816878"/>
            <a:gd name="connsiteY3" fmla="*/ 315686 h 587829"/>
            <a:gd name="connsiteX4" fmla="*/ 33107 w 816878"/>
            <a:gd name="connsiteY4" fmla="*/ 272143 h 587829"/>
            <a:gd name="connsiteX5" fmla="*/ 22221 w 816878"/>
            <a:gd name="connsiteY5" fmla="*/ 97971 h 587829"/>
            <a:gd name="connsiteX6" fmla="*/ 109307 w 816878"/>
            <a:gd name="connsiteY6" fmla="*/ 54429 h 587829"/>
            <a:gd name="connsiteX7" fmla="*/ 174621 w 816878"/>
            <a:gd name="connsiteY7" fmla="*/ 32657 h 587829"/>
            <a:gd name="connsiteX8" fmla="*/ 229049 w 816878"/>
            <a:gd name="connsiteY8" fmla="*/ 10886 h 587829"/>
            <a:gd name="connsiteX9" fmla="*/ 327021 w 816878"/>
            <a:gd name="connsiteY9" fmla="*/ 0 h 587829"/>
            <a:gd name="connsiteX10" fmla="*/ 642707 w 816878"/>
            <a:gd name="connsiteY10" fmla="*/ 10886 h 587829"/>
            <a:gd name="connsiteX11" fmla="*/ 686249 w 816878"/>
            <a:gd name="connsiteY11" fmla="*/ 21771 h 587829"/>
            <a:gd name="connsiteX12" fmla="*/ 718907 w 816878"/>
            <a:gd name="connsiteY12" fmla="*/ 43543 h 587829"/>
            <a:gd name="connsiteX13" fmla="*/ 751564 w 816878"/>
            <a:gd name="connsiteY13" fmla="*/ 97971 h 587829"/>
            <a:gd name="connsiteX14" fmla="*/ 795107 w 816878"/>
            <a:gd name="connsiteY14" fmla="*/ 195943 h 587829"/>
            <a:gd name="connsiteX15" fmla="*/ 805992 w 816878"/>
            <a:gd name="connsiteY15" fmla="*/ 239486 h 587829"/>
            <a:gd name="connsiteX16" fmla="*/ 816878 w 816878"/>
            <a:gd name="connsiteY16" fmla="*/ 272143 h 587829"/>
            <a:gd name="connsiteX17" fmla="*/ 795107 w 816878"/>
            <a:gd name="connsiteY17" fmla="*/ 370114 h 587829"/>
            <a:gd name="connsiteX18" fmla="*/ 762449 w 816878"/>
            <a:gd name="connsiteY18" fmla="*/ 391886 h 587829"/>
            <a:gd name="connsiteX19" fmla="*/ 664478 w 816878"/>
            <a:gd name="connsiteY19" fmla="*/ 435429 h 587829"/>
            <a:gd name="connsiteX20" fmla="*/ 599164 w 816878"/>
            <a:gd name="connsiteY20" fmla="*/ 457200 h 587829"/>
            <a:gd name="connsiteX21" fmla="*/ 392335 w 816878"/>
            <a:gd name="connsiteY21" fmla="*/ 555171 h 587829"/>
            <a:gd name="connsiteX22" fmla="*/ 348792 w 816878"/>
            <a:gd name="connsiteY22" fmla="*/ 587829 h 587829"/>
            <a:gd name="connsiteX23" fmla="*/ 294364 w 816878"/>
            <a:gd name="connsiteY23" fmla="*/ 566057 h 5878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816878" h="587829">
              <a:moveTo>
                <a:pt x="392335" y="511629"/>
              </a:moveTo>
              <a:lnTo>
                <a:pt x="392335" y="511629"/>
              </a:lnTo>
              <a:cubicBezTo>
                <a:pt x="357310" y="501622"/>
                <a:pt x="174579" y="470770"/>
                <a:pt x="109307" y="413657"/>
              </a:cubicBezTo>
              <a:cubicBezTo>
                <a:pt x="90210" y="396947"/>
                <a:pt x="55365" y="334641"/>
                <a:pt x="43992" y="315686"/>
              </a:cubicBezTo>
              <a:cubicBezTo>
                <a:pt x="40364" y="301172"/>
                <a:pt x="37838" y="286336"/>
                <a:pt x="33107" y="272143"/>
              </a:cubicBezTo>
              <a:cubicBezTo>
                <a:pt x="12718" y="210975"/>
                <a:pt x="-23801" y="174673"/>
                <a:pt x="22221" y="97971"/>
              </a:cubicBezTo>
              <a:cubicBezTo>
                <a:pt x="38919" y="70141"/>
                <a:pt x="78518" y="64692"/>
                <a:pt x="109307" y="54429"/>
              </a:cubicBezTo>
              <a:cubicBezTo>
                <a:pt x="131078" y="47172"/>
                <a:pt x="153054" y="40500"/>
                <a:pt x="174621" y="32657"/>
              </a:cubicBezTo>
              <a:cubicBezTo>
                <a:pt x="192985" y="25979"/>
                <a:pt x="209943" y="14980"/>
                <a:pt x="229049" y="10886"/>
              </a:cubicBezTo>
              <a:cubicBezTo>
                <a:pt x="261178" y="4001"/>
                <a:pt x="294364" y="3629"/>
                <a:pt x="327021" y="0"/>
              </a:cubicBezTo>
              <a:cubicBezTo>
                <a:pt x="432250" y="3629"/>
                <a:pt x="537609" y="4517"/>
                <a:pt x="642707" y="10886"/>
              </a:cubicBezTo>
              <a:cubicBezTo>
                <a:pt x="657640" y="11791"/>
                <a:pt x="672498" y="15878"/>
                <a:pt x="686249" y="21771"/>
              </a:cubicBezTo>
              <a:cubicBezTo>
                <a:pt x="698274" y="26925"/>
                <a:pt x="708021" y="36286"/>
                <a:pt x="718907" y="43543"/>
              </a:cubicBezTo>
              <a:cubicBezTo>
                <a:pt x="729793" y="61686"/>
                <a:pt x="741289" y="79476"/>
                <a:pt x="751564" y="97971"/>
              </a:cubicBezTo>
              <a:cubicBezTo>
                <a:pt x="767368" y="126418"/>
                <a:pt x="785017" y="165672"/>
                <a:pt x="795107" y="195943"/>
              </a:cubicBezTo>
              <a:cubicBezTo>
                <a:pt x="799838" y="210136"/>
                <a:pt x="801882" y="225101"/>
                <a:pt x="805992" y="239486"/>
              </a:cubicBezTo>
              <a:cubicBezTo>
                <a:pt x="809144" y="250519"/>
                <a:pt x="813249" y="261257"/>
                <a:pt x="816878" y="272143"/>
              </a:cubicBezTo>
              <a:cubicBezTo>
                <a:pt x="809621" y="304800"/>
                <a:pt x="808950" y="339659"/>
                <a:pt x="795107" y="370114"/>
              </a:cubicBezTo>
              <a:cubicBezTo>
                <a:pt x="789693" y="382025"/>
                <a:pt x="774151" y="386035"/>
                <a:pt x="762449" y="391886"/>
              </a:cubicBezTo>
              <a:cubicBezTo>
                <a:pt x="730485" y="407868"/>
                <a:pt x="697659" y="422157"/>
                <a:pt x="664478" y="435429"/>
              </a:cubicBezTo>
              <a:cubicBezTo>
                <a:pt x="643170" y="443952"/>
                <a:pt x="620583" y="448962"/>
                <a:pt x="599164" y="457200"/>
              </a:cubicBezTo>
              <a:cubicBezTo>
                <a:pt x="533733" y="482366"/>
                <a:pt x="449882" y="524479"/>
                <a:pt x="392335" y="555171"/>
              </a:cubicBezTo>
              <a:cubicBezTo>
                <a:pt x="365960" y="569238"/>
                <a:pt x="364790" y="571831"/>
                <a:pt x="348792" y="587829"/>
              </a:cubicBezTo>
              <a:lnTo>
                <a:pt x="294364" y="566057"/>
              </a:lnTo>
            </a:path>
          </a:pathLst>
        </a:cu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9733;&#12496;&#12473;&#12465;&#38306;&#20418;\12_O-40&#12539;O-50\&#8470;2_O-40&#12539;O-50&#12502;&#12525;&#12483;&#12463;&#22823;&#20250;(&#24111;&#24195;)\JSB&#20104;&#31639;&#27770;&#31639;&#26360;\2019_JSBO40,O50,&#65402;&#65438;&#65392;&#65433;&#65411;&#65438;&#65437;&#22823;&#20250;&#21454;&#25903;&#27770;&#31639;&#26360;(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SB】O40,O50ﾌﾞﾛｯｸ予選(ｺﾞｰﾙﾃﾞﾝ含む)"/>
      <sheetName val="交通費(ガソリン代換算)"/>
      <sheetName val="決算書"/>
      <sheetName val="区分表"/>
    </sheetNames>
    <sheetDataSet>
      <sheetData sheetId="0"/>
      <sheetData sheetId="1"/>
      <sheetData sheetId="2"/>
      <sheetData sheetId="3">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7485-7231-45E6-87DD-70D315D784CB}">
  <sheetPr>
    <tabColor rgb="FFFFFF00"/>
    <pageSetUpPr fitToPage="1"/>
  </sheetPr>
  <dimension ref="B1:C73"/>
  <sheetViews>
    <sheetView showGridLines="0" tabSelected="1" zoomScale="80" zoomScaleNormal="80" workbookViewId="0">
      <selection activeCell="B43" sqref="B43"/>
    </sheetView>
  </sheetViews>
  <sheetFormatPr defaultColWidth="9" defaultRowHeight="13.2"/>
  <cols>
    <col min="1" max="1" width="4.44140625" style="96" customWidth="1"/>
    <col min="2" max="2" width="25" style="96" customWidth="1"/>
    <col min="3" max="3" width="66.6640625" style="96" customWidth="1"/>
    <col min="4" max="4" width="6.109375" style="96" customWidth="1"/>
    <col min="5" max="16384" width="9" style="96"/>
  </cols>
  <sheetData>
    <row r="1" spans="2:3" ht="6" customHeight="1"/>
    <row r="2" spans="2:3" ht="36.6" customHeight="1">
      <c r="B2" s="282" t="s">
        <v>337</v>
      </c>
      <c r="C2" s="282"/>
    </row>
    <row r="3" spans="2:3" ht="33">
      <c r="B3" s="282" t="s">
        <v>0</v>
      </c>
      <c r="C3" s="282"/>
    </row>
    <row r="4" spans="2:3" ht="33">
      <c r="B4" s="282" t="s">
        <v>123</v>
      </c>
      <c r="C4" s="282"/>
    </row>
    <row r="5" spans="2:3" ht="6" customHeight="1"/>
    <row r="6" spans="2:3">
      <c r="B6" s="97"/>
      <c r="C6" s="97"/>
    </row>
    <row r="7" spans="2:3" ht="6.6" customHeight="1"/>
    <row r="8" spans="2:3">
      <c r="B8" s="98" t="s">
        <v>1</v>
      </c>
      <c r="C8" s="98"/>
    </row>
    <row r="10" spans="2:3">
      <c r="B10" s="96" t="s">
        <v>503</v>
      </c>
    </row>
    <row r="11" spans="2:3">
      <c r="B11" s="96" t="s">
        <v>203</v>
      </c>
    </row>
    <row r="12" spans="2:3">
      <c r="B12" s="96" t="s">
        <v>504</v>
      </c>
    </row>
    <row r="13" spans="2:3" ht="6" customHeight="1"/>
    <row r="14" spans="2:3">
      <c r="B14" s="96" t="s">
        <v>505</v>
      </c>
    </row>
    <row r="15" spans="2:3">
      <c r="B15" s="96" t="s">
        <v>506</v>
      </c>
    </row>
    <row r="16" spans="2:3" ht="5.25" customHeight="1"/>
    <row r="17" spans="2:3" ht="13.5" customHeight="1">
      <c r="B17" s="96" t="s">
        <v>507</v>
      </c>
    </row>
    <row r="18" spans="2:3" ht="13.5" customHeight="1">
      <c r="B18" s="96" t="s">
        <v>462</v>
      </c>
      <c r="C18" s="96" t="s">
        <v>465</v>
      </c>
    </row>
    <row r="19" spans="2:3" ht="13.5" customHeight="1">
      <c r="B19" s="96" t="s">
        <v>463</v>
      </c>
      <c r="C19" s="96" t="s">
        <v>464</v>
      </c>
    </row>
    <row r="20" spans="2:3" ht="6" customHeight="1"/>
    <row r="21" spans="2:3" ht="28.8" customHeight="1">
      <c r="B21" s="285" t="s">
        <v>502</v>
      </c>
      <c r="C21" s="285"/>
    </row>
    <row r="22" spans="2:3" ht="6" customHeight="1"/>
    <row r="23" spans="2:3">
      <c r="B23" s="96" t="s">
        <v>121</v>
      </c>
    </row>
    <row r="24" spans="2:3">
      <c r="B24" s="96" t="s">
        <v>508</v>
      </c>
    </row>
    <row r="25" spans="2:3" ht="6" customHeight="1"/>
    <row r="26" spans="2:3">
      <c r="B26" s="96" t="s">
        <v>509</v>
      </c>
    </row>
    <row r="27" spans="2:3" ht="36.6" customHeight="1">
      <c r="B27" s="285" t="s">
        <v>649</v>
      </c>
      <c r="C27" s="285"/>
    </row>
    <row r="28" spans="2:3" ht="13.5" customHeight="1">
      <c r="B28" s="96" t="s">
        <v>338</v>
      </c>
    </row>
    <row r="29" spans="2:3" ht="13.5" customHeight="1">
      <c r="B29" s="96" t="s">
        <v>511</v>
      </c>
    </row>
    <row r="30" spans="2:3" ht="13.5" customHeight="1">
      <c r="B30" s="96" t="s">
        <v>510</v>
      </c>
    </row>
    <row r="31" spans="2:3" ht="13.5" customHeight="1">
      <c r="B31" s="96" t="s">
        <v>339</v>
      </c>
    </row>
    <row r="32" spans="2:3" ht="13.5" customHeight="1">
      <c r="B32" s="96" t="s">
        <v>340</v>
      </c>
    </row>
    <row r="33" spans="2:3" ht="13.5" customHeight="1">
      <c r="B33" s="96" t="s">
        <v>512</v>
      </c>
    </row>
    <row r="34" spans="2:3" ht="13.5" customHeight="1"/>
    <row r="35" spans="2:3" ht="13.5" customHeight="1"/>
    <row r="36" spans="2:3">
      <c r="B36" s="98" t="s">
        <v>122</v>
      </c>
      <c r="C36" s="98"/>
    </row>
    <row r="37" spans="2:3">
      <c r="B37" s="98"/>
      <c r="C37" s="98"/>
    </row>
    <row r="38" spans="2:3">
      <c r="B38" s="96" t="s">
        <v>321</v>
      </c>
    </row>
    <row r="39" spans="2:3" ht="6" customHeight="1">
      <c r="B39" s="98"/>
      <c r="C39" s="98"/>
    </row>
    <row r="40" spans="2:3">
      <c r="B40" s="96" t="s">
        <v>513</v>
      </c>
    </row>
    <row r="41" spans="2:3">
      <c r="B41" s="284" t="s">
        <v>514</v>
      </c>
      <c r="C41" s="284"/>
    </row>
    <row r="42" spans="2:3">
      <c r="B42" s="96" t="s">
        <v>322</v>
      </c>
    </row>
    <row r="43" spans="2:3">
      <c r="B43" s="280" t="s">
        <v>650</v>
      </c>
    </row>
    <row r="44" spans="2:3" ht="6" customHeight="1">
      <c r="B44" s="98"/>
      <c r="C44" s="98"/>
    </row>
    <row r="45" spans="2:3">
      <c r="B45" s="96" t="s">
        <v>483</v>
      </c>
    </row>
    <row r="46" spans="2:3">
      <c r="B46" s="96" t="s">
        <v>484</v>
      </c>
    </row>
    <row r="47" spans="2:3" ht="6" customHeight="1"/>
    <row r="48" spans="2:3">
      <c r="B48" s="96" t="s">
        <v>341</v>
      </c>
    </row>
    <row r="49" spans="2:2" ht="6" customHeight="1"/>
    <row r="50" spans="2:2">
      <c r="B50" s="96" t="s">
        <v>466</v>
      </c>
    </row>
    <row r="51" spans="2:2" ht="6" customHeight="1"/>
    <row r="52" spans="2:2">
      <c r="B52" s="96" t="s">
        <v>400</v>
      </c>
    </row>
    <row r="53" spans="2:2" ht="6" customHeight="1"/>
    <row r="54" spans="2:2">
      <c r="B54" s="96" t="s">
        <v>342</v>
      </c>
    </row>
    <row r="55" spans="2:2" ht="6" customHeight="1"/>
    <row r="56" spans="2:2">
      <c r="B56" s="96" t="s">
        <v>343</v>
      </c>
    </row>
    <row r="57" spans="2:2" ht="6" customHeight="1"/>
    <row r="58" spans="2:2">
      <c r="B58" s="96" t="s">
        <v>344</v>
      </c>
    </row>
    <row r="59" spans="2:2" ht="7.2" customHeight="1"/>
    <row r="60" spans="2:2" ht="15.6" customHeight="1">
      <c r="B60" s="96" t="s">
        <v>582</v>
      </c>
    </row>
    <row r="61" spans="2:2" ht="7.2" customHeight="1"/>
    <row r="62" spans="2:2" ht="15.6" customHeight="1">
      <c r="B62" s="96" t="s">
        <v>581</v>
      </c>
    </row>
    <row r="63" spans="2:2" ht="6" customHeight="1"/>
    <row r="64" spans="2:2">
      <c r="B64" s="96" t="s">
        <v>485</v>
      </c>
    </row>
    <row r="65" spans="2:3">
      <c r="B65" s="96" t="s">
        <v>486</v>
      </c>
    </row>
    <row r="66" spans="2:3" ht="9.6" customHeight="1">
      <c r="B66" s="143"/>
      <c r="C66" s="143"/>
    </row>
    <row r="67" spans="2:3" ht="9.6" customHeight="1">
      <c r="B67" s="143"/>
      <c r="C67" s="143"/>
    </row>
    <row r="68" spans="2:3" ht="9.6" customHeight="1">
      <c r="B68" s="143"/>
      <c r="C68" s="143"/>
    </row>
    <row r="69" spans="2:3" ht="9.6" customHeight="1">
      <c r="B69" s="143"/>
      <c r="C69" s="143"/>
    </row>
    <row r="70" spans="2:3" ht="9.6" customHeight="1">
      <c r="B70" s="143"/>
      <c r="C70" s="143"/>
    </row>
    <row r="71" spans="2:3" ht="16.2">
      <c r="B71" s="283">
        <v>45413</v>
      </c>
      <c r="C71" s="283"/>
    </row>
    <row r="72" spans="2:3" ht="16.2">
      <c r="B72" s="281" t="s">
        <v>277</v>
      </c>
      <c r="C72" s="281"/>
    </row>
    <row r="73" spans="2:3" ht="16.2">
      <c r="B73" s="281" t="s">
        <v>152</v>
      </c>
      <c r="C73" s="281"/>
    </row>
  </sheetData>
  <mergeCells count="9">
    <mergeCell ref="B73:C73"/>
    <mergeCell ref="B2:C2"/>
    <mergeCell ref="B3:C3"/>
    <mergeCell ref="B4:C4"/>
    <mergeCell ref="B71:C71"/>
    <mergeCell ref="B72:C72"/>
    <mergeCell ref="B41:C41"/>
    <mergeCell ref="B21:C21"/>
    <mergeCell ref="B27:C27"/>
  </mergeCells>
  <phoneticPr fontId="1"/>
  <pageMargins left="0.59055118110236227" right="0.59055118110236227" top="0.59055118110236227" bottom="0.59055118110236227" header="0.19685039370078741" footer="0.19685039370078741"/>
  <pageSetup paperSize="9" scale="83"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E197E-4C3B-4A49-8505-B44CD9F7770D}">
  <sheetPr>
    <tabColor theme="0"/>
    <pageSetUpPr fitToPage="1"/>
  </sheetPr>
  <dimension ref="A1:AG30"/>
  <sheetViews>
    <sheetView zoomScale="70" zoomScaleNormal="70" workbookViewId="0">
      <selection activeCell="A23" sqref="A23:XFD23"/>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33" ht="16.5" customHeight="1">
      <c r="A1" s="1" t="s">
        <v>346</v>
      </c>
      <c r="B1" s="1"/>
      <c r="C1" s="1"/>
      <c r="D1" s="1"/>
      <c r="E1" s="1"/>
      <c r="F1" s="1"/>
      <c r="G1" s="1"/>
      <c r="H1" s="1"/>
      <c r="I1" s="1"/>
      <c r="J1" s="1"/>
      <c r="K1" s="1"/>
      <c r="L1" s="1"/>
    </row>
    <row r="2" spans="1:33" ht="11.25" customHeight="1" thickBot="1">
      <c r="A2" s="1"/>
      <c r="B2" s="1"/>
      <c r="C2" s="1"/>
      <c r="D2" s="1"/>
      <c r="E2" s="1"/>
      <c r="F2" s="1"/>
      <c r="G2" s="1"/>
      <c r="H2" s="1"/>
      <c r="I2" s="1"/>
      <c r="J2" s="1"/>
      <c r="K2" s="1"/>
      <c r="L2" s="1"/>
    </row>
    <row r="3" spans="1:33" ht="37.5" customHeight="1" thickBot="1">
      <c r="A3" s="336" t="s">
        <v>154</v>
      </c>
      <c r="B3" s="336"/>
      <c r="C3" s="352" t="s">
        <v>218</v>
      </c>
      <c r="D3" s="354"/>
      <c r="E3" s="354"/>
      <c r="F3" s="353"/>
      <c r="G3" s="352" t="s">
        <v>231</v>
      </c>
      <c r="H3" s="354"/>
      <c r="I3" s="353"/>
      <c r="J3" s="107"/>
      <c r="K3" s="332" t="s">
        <v>237</v>
      </c>
      <c r="L3" s="333"/>
      <c r="N3" s="399" t="s">
        <v>370</v>
      </c>
      <c r="O3" s="399"/>
      <c r="P3" s="399"/>
      <c r="Q3" s="399"/>
      <c r="R3" s="399"/>
      <c r="S3" s="399"/>
      <c r="T3" s="397" t="s">
        <v>408</v>
      </c>
      <c r="U3" s="398"/>
      <c r="V3" s="398"/>
      <c r="W3" s="398"/>
      <c r="X3" s="398"/>
      <c r="Y3" s="398"/>
      <c r="Z3" s="398"/>
      <c r="AA3" s="398"/>
    </row>
    <row r="4" spans="1:33" ht="48.75" customHeight="1" thickBot="1">
      <c r="A4" s="336" t="s">
        <v>155</v>
      </c>
      <c r="B4" s="336"/>
      <c r="C4" s="337" t="s">
        <v>164</v>
      </c>
      <c r="D4" s="338"/>
      <c r="E4" s="162" t="s">
        <v>355</v>
      </c>
      <c r="F4" s="389" t="s">
        <v>371</v>
      </c>
      <c r="G4" s="372"/>
      <c r="H4" s="372"/>
      <c r="I4" s="373"/>
      <c r="J4" s="339" t="s">
        <v>212</v>
      </c>
      <c r="K4" s="340"/>
      <c r="L4" s="341"/>
      <c r="N4" s="399"/>
      <c r="O4" s="399"/>
      <c r="P4" s="399"/>
      <c r="Q4" s="399"/>
      <c r="R4" s="399"/>
      <c r="S4" s="399"/>
      <c r="T4" s="398"/>
      <c r="U4" s="398"/>
      <c r="V4" s="398"/>
      <c r="W4" s="398"/>
      <c r="X4" s="398"/>
      <c r="Y4" s="398"/>
      <c r="Z4" s="398"/>
      <c r="AA4" s="398"/>
    </row>
    <row r="5" spans="1:33" ht="48.75" customHeight="1" thickTop="1" thickBot="1">
      <c r="A5" s="336" t="s">
        <v>156</v>
      </c>
      <c r="B5" s="336"/>
      <c r="C5" s="390" t="s">
        <v>406</v>
      </c>
      <c r="D5" s="391"/>
      <c r="E5" s="391"/>
      <c r="F5" s="391"/>
      <c r="G5" s="391"/>
      <c r="H5" s="391"/>
      <c r="I5" s="391"/>
      <c r="J5" s="342" t="s">
        <v>407</v>
      </c>
      <c r="K5" s="343"/>
      <c r="L5" s="344"/>
      <c r="N5" s="399"/>
      <c r="O5" s="399"/>
      <c r="P5" s="399"/>
      <c r="Q5" s="399"/>
      <c r="R5" s="399"/>
      <c r="S5" s="399"/>
      <c r="T5" s="398"/>
      <c r="U5" s="398"/>
      <c r="V5" s="398"/>
      <c r="W5" s="398"/>
      <c r="X5" s="398"/>
      <c r="Y5" s="398"/>
      <c r="Z5" s="398"/>
      <c r="AA5" s="398"/>
    </row>
    <row r="6" spans="1:33" ht="11.25" customHeight="1" thickBot="1">
      <c r="A6" s="1"/>
      <c r="B6" s="1"/>
      <c r="C6" s="1"/>
      <c r="D6" s="1"/>
      <c r="E6" s="1"/>
      <c r="F6" s="1"/>
      <c r="G6" s="1"/>
      <c r="H6" s="1"/>
      <c r="I6" s="1"/>
      <c r="J6" s="1"/>
      <c r="K6" s="1"/>
      <c r="L6" s="1"/>
      <c r="N6" s="399"/>
      <c r="O6" s="399"/>
      <c r="P6" s="399"/>
      <c r="Q6" s="399"/>
      <c r="R6" s="399"/>
      <c r="S6" s="399"/>
      <c r="T6" s="398"/>
      <c r="U6" s="398"/>
      <c r="V6" s="398"/>
      <c r="W6" s="398"/>
      <c r="X6" s="398"/>
      <c r="Y6" s="398"/>
      <c r="Z6" s="398"/>
      <c r="AA6" s="398"/>
    </row>
    <row r="7" spans="1:33" ht="75" customHeight="1" thickBot="1">
      <c r="A7" s="79" t="s">
        <v>2</v>
      </c>
      <c r="B7" s="345" t="s">
        <v>158</v>
      </c>
      <c r="C7" s="346"/>
      <c r="D7" s="345" t="s">
        <v>163</v>
      </c>
      <c r="E7" s="346"/>
      <c r="F7" s="106" t="s">
        <v>215</v>
      </c>
      <c r="G7" s="106" t="s">
        <v>209</v>
      </c>
      <c r="H7" s="106" t="s">
        <v>404</v>
      </c>
      <c r="I7" s="106" t="s">
        <v>217</v>
      </c>
      <c r="J7" s="106" t="s">
        <v>403</v>
      </c>
      <c r="K7" s="106" t="s">
        <v>216</v>
      </c>
      <c r="L7" s="82" t="s">
        <v>160</v>
      </c>
      <c r="N7" s="399"/>
      <c r="O7" s="399"/>
      <c r="P7" s="399"/>
      <c r="Q7" s="399"/>
      <c r="R7" s="399"/>
      <c r="S7" s="399"/>
      <c r="T7" s="398"/>
      <c r="U7" s="398"/>
      <c r="V7" s="398"/>
      <c r="W7" s="398"/>
      <c r="X7" s="398"/>
      <c r="Y7" s="398"/>
      <c r="Z7" s="398"/>
      <c r="AA7" s="398"/>
    </row>
    <row r="8" spans="1:33" ht="52.5" customHeight="1" thickTop="1">
      <c r="A8" s="83">
        <v>1</v>
      </c>
      <c r="B8" s="377" t="s">
        <v>174</v>
      </c>
      <c r="C8" s="378"/>
      <c r="D8" s="379" t="s">
        <v>177</v>
      </c>
      <c r="E8" s="380"/>
      <c r="F8" s="118">
        <v>2000</v>
      </c>
      <c r="G8" s="122" t="s">
        <v>224</v>
      </c>
      <c r="H8" s="122">
        <v>383.02</v>
      </c>
      <c r="I8" s="118">
        <v>12700</v>
      </c>
      <c r="J8" s="118">
        <v>12000</v>
      </c>
      <c r="K8" s="118">
        <f>F8+I8+J8</f>
        <v>26700</v>
      </c>
      <c r="L8" s="120" t="s">
        <v>189</v>
      </c>
      <c r="N8" s="399"/>
      <c r="O8" s="399"/>
      <c r="P8" s="399"/>
      <c r="Q8" s="399"/>
      <c r="R8" s="399"/>
      <c r="S8" s="399"/>
      <c r="T8" s="398"/>
      <c r="U8" s="398"/>
      <c r="V8" s="398"/>
      <c r="W8" s="398"/>
      <c r="X8" s="398"/>
      <c r="Y8" s="398"/>
      <c r="Z8" s="398"/>
      <c r="AA8" s="398"/>
      <c r="AB8" s="111"/>
      <c r="AC8" s="111"/>
      <c r="AD8" s="111"/>
      <c r="AE8" s="111"/>
      <c r="AF8" s="111"/>
      <c r="AG8" s="111"/>
    </row>
    <row r="9" spans="1:33" ht="52.5" customHeight="1">
      <c r="A9" s="84">
        <v>2</v>
      </c>
      <c r="B9" s="360" t="s">
        <v>175</v>
      </c>
      <c r="C9" s="361"/>
      <c r="D9" s="362" t="s">
        <v>219</v>
      </c>
      <c r="E9" s="363"/>
      <c r="F9" s="118">
        <v>2000</v>
      </c>
      <c r="G9" s="117" t="s">
        <v>225</v>
      </c>
      <c r="H9" s="117">
        <v>274.58</v>
      </c>
      <c r="I9" s="119">
        <v>8700</v>
      </c>
      <c r="J9" s="119"/>
      <c r="K9" s="118">
        <f t="shared" ref="K9:K13" si="0">F9+I9+J9</f>
        <v>10700</v>
      </c>
      <c r="L9" s="121" t="s">
        <v>232</v>
      </c>
      <c r="N9" s="399"/>
      <c r="O9" s="399"/>
      <c r="P9" s="399"/>
      <c r="Q9" s="399"/>
      <c r="R9" s="399"/>
      <c r="S9" s="399"/>
      <c r="T9" s="398"/>
      <c r="U9" s="398"/>
      <c r="V9" s="398"/>
      <c r="W9" s="398"/>
      <c r="X9" s="398"/>
      <c r="Y9" s="398"/>
      <c r="Z9" s="398"/>
      <c r="AA9" s="398"/>
      <c r="AB9" s="112"/>
      <c r="AC9" s="112"/>
      <c r="AD9" s="112"/>
      <c r="AE9" s="112"/>
      <c r="AF9" s="112"/>
      <c r="AG9" s="3"/>
    </row>
    <row r="10" spans="1:33" ht="52.5" customHeight="1">
      <c r="A10" s="84">
        <v>3</v>
      </c>
      <c r="B10" s="360" t="s">
        <v>229</v>
      </c>
      <c r="C10" s="361"/>
      <c r="D10" s="362" t="s">
        <v>220</v>
      </c>
      <c r="E10" s="363"/>
      <c r="F10" s="118">
        <v>2000</v>
      </c>
      <c r="G10" s="117" t="s">
        <v>226</v>
      </c>
      <c r="H10" s="117">
        <v>41.62</v>
      </c>
      <c r="I10" s="119">
        <v>500</v>
      </c>
      <c r="J10" s="119"/>
      <c r="K10" s="118">
        <f t="shared" si="0"/>
        <v>2500</v>
      </c>
      <c r="L10" s="121" t="s">
        <v>193</v>
      </c>
      <c r="N10" s="399"/>
      <c r="O10" s="399"/>
      <c r="P10" s="399"/>
      <c r="Q10" s="399"/>
      <c r="R10" s="399"/>
      <c r="S10" s="399"/>
      <c r="T10" s="114"/>
      <c r="U10" s="114"/>
      <c r="V10" s="114"/>
      <c r="W10" s="114"/>
      <c r="X10" s="111"/>
      <c r="Y10" s="111"/>
      <c r="Z10" s="111"/>
      <c r="AA10" s="111"/>
      <c r="AB10" s="111"/>
      <c r="AC10" s="111"/>
      <c r="AD10" s="111"/>
      <c r="AE10" s="111"/>
      <c r="AF10" s="111"/>
      <c r="AG10" s="111"/>
    </row>
    <row r="11" spans="1:33" ht="52.5" customHeight="1">
      <c r="A11" s="84">
        <v>4</v>
      </c>
      <c r="B11" s="360" t="s">
        <v>230</v>
      </c>
      <c r="C11" s="361"/>
      <c r="D11" s="362" t="s">
        <v>221</v>
      </c>
      <c r="E11" s="363"/>
      <c r="F11" s="118">
        <v>2000</v>
      </c>
      <c r="G11" s="117" t="s">
        <v>227</v>
      </c>
      <c r="H11" s="117">
        <v>63.08</v>
      </c>
      <c r="I11" s="119">
        <v>1000</v>
      </c>
      <c r="J11" s="119"/>
      <c r="K11" s="118">
        <f t="shared" si="0"/>
        <v>3000</v>
      </c>
      <c r="L11" s="121" t="s">
        <v>195</v>
      </c>
      <c r="N11" s="399"/>
      <c r="O11" s="399"/>
      <c r="P11" s="399"/>
      <c r="Q11" s="399"/>
      <c r="R11" s="399"/>
      <c r="S11" s="399"/>
      <c r="T11" s="114"/>
      <c r="U11" s="114"/>
      <c r="V11" s="114"/>
      <c r="W11" s="114"/>
      <c r="X11" s="111"/>
      <c r="Y11" s="111"/>
      <c r="Z11" s="111"/>
      <c r="AA11" s="111"/>
      <c r="AB11" s="111"/>
      <c r="AC11" s="113"/>
      <c r="AD11" s="113"/>
      <c r="AE11" s="113"/>
      <c r="AF11" s="113"/>
      <c r="AG11" s="3"/>
    </row>
    <row r="12" spans="1:33" ht="52.5" customHeight="1">
      <c r="A12" s="84">
        <v>5</v>
      </c>
      <c r="B12" s="360" t="s">
        <v>198</v>
      </c>
      <c r="C12" s="361"/>
      <c r="D12" s="368" t="s">
        <v>223</v>
      </c>
      <c r="E12" s="363"/>
      <c r="F12" s="118">
        <v>2000</v>
      </c>
      <c r="G12" s="117" t="s">
        <v>228</v>
      </c>
      <c r="H12" s="117">
        <v>82.24</v>
      </c>
      <c r="I12" s="119">
        <v>1500</v>
      </c>
      <c r="J12" s="119"/>
      <c r="K12" s="118">
        <f t="shared" si="0"/>
        <v>3500</v>
      </c>
      <c r="L12" s="121" t="s">
        <v>233</v>
      </c>
      <c r="N12" s="399"/>
      <c r="O12" s="399"/>
      <c r="P12" s="399"/>
      <c r="Q12" s="399"/>
      <c r="R12" s="399"/>
      <c r="S12" s="399"/>
      <c r="T12" s="114"/>
      <c r="U12" s="114"/>
      <c r="V12" s="114"/>
      <c r="W12" s="114"/>
    </row>
    <row r="13" spans="1:33" ht="52.5" customHeight="1">
      <c r="A13" s="84">
        <v>6</v>
      </c>
      <c r="B13" s="369" t="s">
        <v>199</v>
      </c>
      <c r="C13" s="370"/>
      <c r="D13" s="362" t="s">
        <v>222</v>
      </c>
      <c r="E13" s="363"/>
      <c r="F13" s="118">
        <v>2000</v>
      </c>
      <c r="G13" s="117" t="s">
        <v>183</v>
      </c>
      <c r="H13" s="117"/>
      <c r="I13" s="119"/>
      <c r="J13" s="119"/>
      <c r="K13" s="118">
        <f t="shared" si="0"/>
        <v>2000</v>
      </c>
      <c r="L13" s="121" t="s">
        <v>234</v>
      </c>
      <c r="N13" s="399"/>
      <c r="O13" s="399"/>
      <c r="P13" s="399"/>
      <c r="Q13" s="399"/>
      <c r="R13" s="399"/>
      <c r="S13" s="399"/>
      <c r="T13" s="114"/>
      <c r="U13" s="114"/>
      <c r="V13" s="114"/>
    </row>
    <row r="14" spans="1:33" ht="52.5" customHeight="1">
      <c r="A14" s="84">
        <v>7</v>
      </c>
      <c r="B14" s="401"/>
      <c r="C14" s="402"/>
      <c r="D14" s="366"/>
      <c r="E14" s="367"/>
      <c r="F14" s="91"/>
      <c r="G14" s="90"/>
      <c r="H14" s="91"/>
      <c r="I14" s="91"/>
      <c r="J14" s="91"/>
      <c r="K14" s="91"/>
      <c r="L14" s="25"/>
      <c r="N14" s="400" t="s">
        <v>238</v>
      </c>
      <c r="O14" s="397"/>
      <c r="P14" s="397"/>
      <c r="Q14" s="397"/>
      <c r="R14" s="397"/>
      <c r="S14" s="397"/>
      <c r="T14" s="397"/>
      <c r="U14" s="397"/>
      <c r="V14" s="397"/>
      <c r="W14" s="397"/>
      <c r="X14" s="397"/>
      <c r="Y14" s="397"/>
    </row>
    <row r="15" spans="1:33" ht="52.5" customHeight="1">
      <c r="A15" s="84">
        <v>8</v>
      </c>
      <c r="B15" s="401"/>
      <c r="C15" s="402"/>
      <c r="D15" s="403"/>
      <c r="E15" s="404"/>
      <c r="F15" s="91"/>
      <c r="G15" s="90"/>
      <c r="H15" s="91"/>
      <c r="I15" s="91"/>
      <c r="J15" s="91"/>
      <c r="K15" s="91"/>
      <c r="L15" s="25"/>
      <c r="N15" s="397"/>
      <c r="O15" s="397"/>
      <c r="P15" s="397"/>
      <c r="Q15" s="397"/>
      <c r="R15" s="397"/>
      <c r="S15" s="397"/>
      <c r="T15" s="397"/>
      <c r="U15" s="397"/>
      <c r="V15" s="397"/>
      <c r="W15" s="397"/>
      <c r="X15" s="397"/>
      <c r="Y15" s="397"/>
    </row>
    <row r="16" spans="1:33" ht="52.5" customHeight="1">
      <c r="A16" s="84">
        <v>9</v>
      </c>
      <c r="B16" s="401"/>
      <c r="C16" s="402"/>
      <c r="D16" s="403"/>
      <c r="E16" s="404"/>
      <c r="F16" s="91"/>
      <c r="G16" s="90"/>
      <c r="H16" s="91"/>
      <c r="I16" s="91"/>
      <c r="J16" s="91"/>
      <c r="K16" s="91"/>
      <c r="L16" s="25"/>
      <c r="N16" s="397"/>
      <c r="O16" s="397"/>
      <c r="P16" s="397"/>
      <c r="Q16" s="397"/>
      <c r="R16" s="397"/>
      <c r="S16" s="397"/>
      <c r="T16" s="397"/>
      <c r="U16" s="397"/>
      <c r="V16" s="397"/>
      <c r="W16" s="397"/>
      <c r="X16" s="397"/>
      <c r="Y16" s="397"/>
    </row>
    <row r="17" spans="1:25" ht="52.5" customHeight="1" thickBot="1">
      <c r="A17" s="85">
        <v>10</v>
      </c>
      <c r="B17" s="364"/>
      <c r="C17" s="365"/>
      <c r="D17" s="364"/>
      <c r="E17" s="365"/>
      <c r="F17" s="92"/>
      <c r="G17" s="109"/>
      <c r="H17" s="92"/>
      <c r="I17" s="92"/>
      <c r="J17" s="92"/>
      <c r="K17" s="92"/>
      <c r="L17" s="87"/>
      <c r="N17" s="397"/>
      <c r="O17" s="397"/>
      <c r="P17" s="397"/>
      <c r="Q17" s="397"/>
      <c r="R17" s="397"/>
      <c r="S17" s="397"/>
      <c r="T17" s="397"/>
      <c r="U17" s="397"/>
      <c r="V17" s="397"/>
      <c r="W17" s="397"/>
      <c r="X17" s="397"/>
      <c r="Y17" s="397"/>
    </row>
    <row r="18" spans="1:25" ht="48.75" customHeight="1" thickBot="1">
      <c r="A18" s="326" t="s">
        <v>3</v>
      </c>
      <c r="B18" s="327"/>
      <c r="C18" s="327"/>
      <c r="D18" s="327"/>
      <c r="E18" s="328"/>
      <c r="F18" s="123">
        <f>SUM(F8:F17)</f>
        <v>12000</v>
      </c>
      <c r="G18" s="110"/>
      <c r="H18" s="110"/>
      <c r="I18" s="123">
        <f>SUM(I8:I17)</f>
        <v>24400</v>
      </c>
      <c r="J18" s="123">
        <f t="shared" ref="J18:K18" si="1">SUM(J8:J17)</f>
        <v>12000</v>
      </c>
      <c r="K18" s="123">
        <f t="shared" si="1"/>
        <v>48400</v>
      </c>
      <c r="L18" s="103"/>
      <c r="N18" s="397"/>
      <c r="O18" s="397"/>
      <c r="P18" s="397"/>
      <c r="Q18" s="397"/>
      <c r="R18" s="397"/>
      <c r="S18" s="397"/>
      <c r="T18" s="397"/>
      <c r="U18" s="397"/>
      <c r="V18" s="397"/>
      <c r="W18" s="397"/>
      <c r="X18" s="397"/>
      <c r="Y18" s="397"/>
    </row>
    <row r="19" spans="1:25" ht="10.5" customHeight="1">
      <c r="N19" s="397"/>
      <c r="O19" s="397"/>
      <c r="P19" s="397"/>
      <c r="Q19" s="397"/>
      <c r="R19" s="397"/>
      <c r="S19" s="397"/>
      <c r="T19" s="397"/>
      <c r="U19" s="397"/>
      <c r="V19" s="397"/>
      <c r="W19" s="397"/>
      <c r="X19" s="397"/>
      <c r="Y19" s="397"/>
    </row>
    <row r="20" spans="1:25" ht="13.8">
      <c r="A20" s="7" t="s">
        <v>210</v>
      </c>
      <c r="B20" s="3"/>
      <c r="C20" s="3"/>
      <c r="D20" s="6"/>
      <c r="E20" s="6"/>
      <c r="F20" s="3"/>
      <c r="G20" s="8"/>
      <c r="H20" s="8"/>
      <c r="I20" s="5"/>
      <c r="J20" s="3"/>
      <c r="N20" s="397"/>
      <c r="O20" s="397"/>
      <c r="P20" s="397"/>
      <c r="Q20" s="397"/>
      <c r="R20" s="397"/>
      <c r="S20" s="397"/>
      <c r="T20" s="397"/>
      <c r="U20" s="397"/>
      <c r="V20" s="397"/>
      <c r="W20" s="397"/>
      <c r="X20" s="397"/>
      <c r="Y20" s="397"/>
    </row>
    <row r="21" spans="1:25">
      <c r="A21" s="396" t="s">
        <v>211</v>
      </c>
      <c r="B21" s="396"/>
      <c r="C21" s="396"/>
      <c r="D21" s="396"/>
      <c r="E21" s="396"/>
      <c r="F21" s="396"/>
      <c r="G21" s="396"/>
      <c r="H21" s="396"/>
      <c r="I21" s="396"/>
      <c r="J21" s="396"/>
      <c r="N21" s="397"/>
      <c r="O21" s="397"/>
      <c r="P21" s="397"/>
      <c r="Q21" s="397"/>
      <c r="R21" s="397"/>
      <c r="S21" s="397"/>
      <c r="T21" s="397"/>
      <c r="U21" s="397"/>
      <c r="V21" s="397"/>
      <c r="W21" s="397"/>
      <c r="X21" s="397"/>
      <c r="Y21" s="397"/>
    </row>
    <row r="22" spans="1:25">
      <c r="A22" s="7" t="s">
        <v>235</v>
      </c>
      <c r="B22" s="78"/>
      <c r="C22" s="78"/>
      <c r="D22" s="78"/>
      <c r="E22" s="78"/>
      <c r="F22" s="78"/>
      <c r="G22" s="78"/>
      <c r="H22" s="78"/>
      <c r="I22" s="78"/>
      <c r="J22" s="78"/>
      <c r="N22" s="397"/>
      <c r="O22" s="397"/>
      <c r="P22" s="397"/>
      <c r="Q22" s="397"/>
      <c r="R22" s="397"/>
      <c r="S22" s="397"/>
      <c r="T22" s="397"/>
      <c r="U22" s="397"/>
      <c r="V22" s="397"/>
      <c r="W22" s="397"/>
      <c r="X22" s="397"/>
      <c r="Y22" s="397"/>
    </row>
    <row r="23" spans="1:25" ht="13.8">
      <c r="A23" s="7" t="s">
        <v>426</v>
      </c>
      <c r="B23" s="3"/>
      <c r="C23" s="3"/>
      <c r="D23" s="3"/>
      <c r="E23" s="3"/>
      <c r="F23" s="8"/>
      <c r="G23" s="3"/>
      <c r="H23" s="3"/>
      <c r="I23" s="3"/>
      <c r="J23" s="3"/>
      <c r="N23" s="397"/>
      <c r="O23" s="397"/>
      <c r="P23" s="397"/>
      <c r="Q23" s="397"/>
      <c r="R23" s="397"/>
      <c r="S23" s="397"/>
      <c r="T23" s="397"/>
      <c r="U23" s="397"/>
      <c r="V23" s="397"/>
      <c r="W23" s="397"/>
      <c r="X23" s="397"/>
      <c r="Y23" s="397"/>
    </row>
    <row r="24" spans="1:25">
      <c r="N24" s="397"/>
      <c r="O24" s="397"/>
      <c r="P24" s="397"/>
      <c r="Q24" s="397"/>
      <c r="R24" s="397"/>
      <c r="S24" s="397"/>
      <c r="T24" s="397"/>
      <c r="U24" s="397"/>
      <c r="V24" s="397"/>
      <c r="W24" s="397"/>
      <c r="X24" s="397"/>
      <c r="Y24" s="397"/>
    </row>
    <row r="25" spans="1:25">
      <c r="N25" s="397"/>
      <c r="O25" s="397"/>
      <c r="P25" s="397"/>
      <c r="Q25" s="397"/>
      <c r="R25" s="397"/>
      <c r="S25" s="397"/>
      <c r="T25" s="397"/>
      <c r="U25" s="397"/>
      <c r="V25" s="397"/>
      <c r="W25" s="397"/>
      <c r="X25" s="397"/>
      <c r="Y25" s="397"/>
    </row>
    <row r="26" spans="1:25">
      <c r="N26" s="397"/>
      <c r="O26" s="397"/>
      <c r="P26" s="397"/>
      <c r="Q26" s="397"/>
      <c r="R26" s="397"/>
      <c r="S26" s="397"/>
      <c r="T26" s="397"/>
      <c r="U26" s="397"/>
      <c r="V26" s="397"/>
      <c r="W26" s="397"/>
      <c r="X26" s="397"/>
      <c r="Y26" s="397"/>
    </row>
    <row r="27" spans="1:25">
      <c r="N27" s="397"/>
      <c r="O27" s="397"/>
      <c r="P27" s="397"/>
      <c r="Q27" s="397"/>
      <c r="R27" s="397"/>
      <c r="S27" s="397"/>
      <c r="T27" s="397"/>
      <c r="U27" s="397"/>
      <c r="V27" s="397"/>
      <c r="W27" s="397"/>
      <c r="X27" s="397"/>
      <c r="Y27" s="397"/>
    </row>
    <row r="28" spans="1:25">
      <c r="N28" s="397"/>
      <c r="O28" s="397"/>
      <c r="P28" s="397"/>
      <c r="Q28" s="397"/>
      <c r="R28" s="397"/>
      <c r="S28" s="397"/>
      <c r="T28" s="397"/>
      <c r="U28" s="397"/>
      <c r="V28" s="397"/>
      <c r="W28" s="397"/>
      <c r="X28" s="397"/>
      <c r="Y28" s="397"/>
    </row>
    <row r="29" spans="1:25">
      <c r="N29" s="397"/>
      <c r="O29" s="397"/>
      <c r="P29" s="397"/>
      <c r="Q29" s="397"/>
      <c r="R29" s="397"/>
      <c r="S29" s="397"/>
      <c r="T29" s="397"/>
      <c r="U29" s="397"/>
      <c r="V29" s="397"/>
      <c r="W29" s="397"/>
      <c r="X29" s="397"/>
      <c r="Y29" s="397"/>
    </row>
    <row r="30" spans="1:25">
      <c r="N30" s="397"/>
      <c r="O30" s="397"/>
      <c r="P30" s="397"/>
      <c r="Q30" s="397"/>
      <c r="R30" s="397"/>
      <c r="S30" s="397"/>
      <c r="T30" s="397"/>
      <c r="U30" s="397"/>
      <c r="V30" s="397"/>
      <c r="W30" s="397"/>
      <c r="X30" s="397"/>
      <c r="Y30" s="397"/>
    </row>
  </sheetData>
  <mergeCells count="38">
    <mergeCell ref="A3:B3"/>
    <mergeCell ref="C3:F3"/>
    <mergeCell ref="G3:I3"/>
    <mergeCell ref="K3:L3"/>
    <mergeCell ref="A4:B4"/>
    <mergeCell ref="C4:D4"/>
    <mergeCell ref="J4:L4"/>
    <mergeCell ref="C5:I5"/>
    <mergeCell ref="J5:L5"/>
    <mergeCell ref="B7:C7"/>
    <mergeCell ref="D7:E7"/>
    <mergeCell ref="B8:C8"/>
    <mergeCell ref="D8:E8"/>
    <mergeCell ref="A5:B5"/>
    <mergeCell ref="B14:C14"/>
    <mergeCell ref="D14:E14"/>
    <mergeCell ref="B9:C9"/>
    <mergeCell ref="D9:E9"/>
    <mergeCell ref="B10:C10"/>
    <mergeCell ref="D10:E10"/>
    <mergeCell ref="B11:C11"/>
    <mergeCell ref="D11:E11"/>
    <mergeCell ref="T3:AA9"/>
    <mergeCell ref="N3:S13"/>
    <mergeCell ref="F4:I4"/>
    <mergeCell ref="N14:Y30"/>
    <mergeCell ref="A18:E18"/>
    <mergeCell ref="A21:J21"/>
    <mergeCell ref="B15:C15"/>
    <mergeCell ref="D15:E15"/>
    <mergeCell ref="B16:C16"/>
    <mergeCell ref="D16:E16"/>
    <mergeCell ref="B17:C17"/>
    <mergeCell ref="D17:E17"/>
    <mergeCell ref="B12:C12"/>
    <mergeCell ref="D12:E12"/>
    <mergeCell ref="B13:C13"/>
    <mergeCell ref="D13:E13"/>
  </mergeCells>
  <phoneticPr fontId="1"/>
  <pageMargins left="0.70866141732283472" right="0.70866141732283472" top="0.74803149606299213" bottom="0"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440A2D34-81D9-4285-9B3F-AF4EA409276A}">
          <x14:formula1>
            <xm:f>セル選択項目!$A$1:$A$17</xm:f>
          </x14:formula1>
          <xm:sqref>C4:D4</xm:sqref>
        </x14:dataValidation>
        <x14:dataValidation type="list" showInputMessage="1" showErrorMessage="1" xr:uid="{8B14F975-0546-405E-8121-DA0C925B0484}">
          <x14:formula1>
            <xm:f>セル選択項目!$C$1:$C$21</xm:f>
          </x14:formula1>
          <xm:sqref>E4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00A34-664C-4CCF-B2F9-15CECEB77496}">
  <sheetPr>
    <tabColor theme="8" tint="0.39997558519241921"/>
    <pageSetUpPr fitToPage="1"/>
  </sheetPr>
  <dimension ref="A1:Q28"/>
  <sheetViews>
    <sheetView showGridLines="0" zoomScale="70" zoomScaleNormal="70" workbookViewId="0">
      <selection activeCell="E9" sqref="E9:F9"/>
    </sheetView>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8" width="15.6640625" customWidth="1"/>
    <col min="9" max="9" width="17.88671875" customWidth="1"/>
    <col min="10" max="10" width="19.6640625" customWidth="1"/>
    <col min="11" max="11" width="1.88671875" customWidth="1"/>
    <col min="12" max="12" width="9" customWidth="1"/>
  </cols>
  <sheetData>
    <row r="1" spans="1:17" ht="16.5" customHeight="1">
      <c r="A1" s="138" t="s">
        <v>461</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336" t="s">
        <v>154</v>
      </c>
      <c r="B3" s="336"/>
      <c r="C3" s="352" t="s">
        <v>662</v>
      </c>
      <c r="D3" s="354"/>
      <c r="E3" s="354"/>
      <c r="F3" s="353"/>
      <c r="G3" s="355" t="s">
        <v>520</v>
      </c>
      <c r="H3" s="356"/>
      <c r="I3" s="386" t="s">
        <v>161</v>
      </c>
      <c r="J3" s="333"/>
      <c r="L3" s="334" t="s">
        <v>500</v>
      </c>
      <c r="M3" s="384"/>
      <c r="N3" s="384"/>
      <c r="O3" s="384"/>
      <c r="P3" s="384"/>
      <c r="Q3" s="384"/>
    </row>
    <row r="4" spans="1:17" ht="48.75" customHeight="1" thickBot="1">
      <c r="A4" s="336" t="s">
        <v>155</v>
      </c>
      <c r="B4" s="336"/>
      <c r="C4" s="337" t="s">
        <v>173</v>
      </c>
      <c r="D4" s="338"/>
      <c r="E4" s="162" t="s">
        <v>380</v>
      </c>
      <c r="F4" s="357"/>
      <c r="G4" s="358"/>
      <c r="H4" s="359"/>
      <c r="I4" s="385" t="s">
        <v>324</v>
      </c>
      <c r="J4" s="385"/>
      <c r="L4" s="384"/>
      <c r="M4" s="384"/>
      <c r="N4" s="384"/>
      <c r="O4" s="384"/>
      <c r="P4" s="384"/>
      <c r="Q4" s="384"/>
    </row>
    <row r="5" spans="1:17" ht="48.75" customHeight="1" thickTop="1" thickBot="1">
      <c r="A5" s="336" t="s">
        <v>156</v>
      </c>
      <c r="B5" s="336"/>
      <c r="C5" s="390" t="s">
        <v>325</v>
      </c>
      <c r="D5" s="391"/>
      <c r="E5" s="391"/>
      <c r="F5" s="391"/>
      <c r="G5" s="391"/>
      <c r="H5" s="391"/>
      <c r="I5" s="342" t="s">
        <v>181</v>
      </c>
      <c r="J5" s="344"/>
      <c r="L5" s="384"/>
      <c r="M5" s="384"/>
      <c r="N5" s="384"/>
      <c r="O5" s="384"/>
      <c r="P5" s="384"/>
      <c r="Q5" s="384"/>
    </row>
    <row r="6" spans="1:17" ht="11.25" customHeight="1" thickBot="1">
      <c r="A6" s="1"/>
      <c r="B6" s="1"/>
      <c r="C6" s="1"/>
      <c r="D6" s="1"/>
      <c r="E6" s="1"/>
      <c r="F6" s="1"/>
      <c r="G6" s="1"/>
      <c r="H6" s="1"/>
      <c r="I6" s="1"/>
      <c r="J6" s="1"/>
      <c r="L6" s="384"/>
      <c r="M6" s="384"/>
      <c r="N6" s="384"/>
      <c r="O6" s="384"/>
      <c r="P6" s="384"/>
      <c r="Q6" s="384"/>
    </row>
    <row r="7" spans="1:17" ht="37.5" customHeight="1" thickBot="1">
      <c r="A7" s="152" t="s">
        <v>2</v>
      </c>
      <c r="B7" s="345" t="s">
        <v>684</v>
      </c>
      <c r="C7" s="405"/>
      <c r="D7" s="405"/>
      <c r="E7" s="406" t="s">
        <v>163</v>
      </c>
      <c r="F7" s="406"/>
      <c r="G7" s="81" t="s">
        <v>205</v>
      </c>
      <c r="H7" s="405" t="s">
        <v>323</v>
      </c>
      <c r="I7" s="346"/>
      <c r="J7" s="207" t="s">
        <v>515</v>
      </c>
      <c r="L7" s="384"/>
      <c r="M7" s="384"/>
      <c r="N7" s="384"/>
      <c r="O7" s="384"/>
      <c r="P7" s="384"/>
      <c r="Q7" s="384"/>
    </row>
    <row r="8" spans="1:17" ht="52.5" customHeight="1" thickTop="1">
      <c r="A8" s="153">
        <v>1</v>
      </c>
      <c r="B8" s="387"/>
      <c r="C8" s="410"/>
      <c r="D8" s="410"/>
      <c r="E8" s="409"/>
      <c r="F8" s="409"/>
      <c r="G8" s="118">
        <v>1000</v>
      </c>
      <c r="H8" s="387" t="s">
        <v>326</v>
      </c>
      <c r="I8" s="388"/>
      <c r="J8" s="156"/>
      <c r="L8" s="384"/>
      <c r="M8" s="384"/>
      <c r="N8" s="384"/>
      <c r="O8" s="384"/>
      <c r="P8" s="384"/>
      <c r="Q8" s="384"/>
    </row>
    <row r="9" spans="1:17" ht="52.5" customHeight="1">
      <c r="A9" s="154">
        <v>2</v>
      </c>
      <c r="B9" s="366"/>
      <c r="C9" s="408"/>
      <c r="D9" s="408"/>
      <c r="E9" s="407"/>
      <c r="F9" s="407"/>
      <c r="G9" s="242"/>
      <c r="H9" s="366" t="s">
        <v>326</v>
      </c>
      <c r="I9" s="367"/>
      <c r="J9" s="157"/>
      <c r="L9" s="384"/>
      <c r="M9" s="384"/>
      <c r="N9" s="384"/>
      <c r="O9" s="384"/>
      <c r="P9" s="384"/>
      <c r="Q9" s="384"/>
    </row>
    <row r="10" spans="1:17" ht="52.5" customHeight="1">
      <c r="A10" s="154">
        <v>3</v>
      </c>
      <c r="B10" s="366"/>
      <c r="C10" s="408"/>
      <c r="D10" s="408"/>
      <c r="E10" s="407"/>
      <c r="F10" s="407"/>
      <c r="G10" s="242"/>
      <c r="H10" s="366" t="s">
        <v>326</v>
      </c>
      <c r="I10" s="367"/>
      <c r="J10" s="157"/>
      <c r="L10" s="384"/>
      <c r="M10" s="384"/>
      <c r="N10" s="384"/>
      <c r="O10" s="384"/>
      <c r="P10" s="384"/>
      <c r="Q10" s="384"/>
    </row>
    <row r="11" spans="1:17" ht="52.5" customHeight="1">
      <c r="A11" s="154">
        <v>4</v>
      </c>
      <c r="B11" s="366"/>
      <c r="C11" s="408"/>
      <c r="D11" s="408"/>
      <c r="E11" s="407"/>
      <c r="F11" s="407"/>
      <c r="G11" s="242"/>
      <c r="H11" s="366" t="s">
        <v>326</v>
      </c>
      <c r="I11" s="367"/>
      <c r="J11" s="157"/>
      <c r="L11" s="384"/>
      <c r="M11" s="384"/>
      <c r="N11" s="384"/>
      <c r="O11" s="384"/>
      <c r="P11" s="384"/>
      <c r="Q11" s="384"/>
    </row>
    <row r="12" spans="1:17" ht="52.5" customHeight="1">
      <c r="A12" s="154">
        <v>5</v>
      </c>
      <c r="B12" s="366"/>
      <c r="C12" s="408"/>
      <c r="D12" s="408"/>
      <c r="E12" s="407"/>
      <c r="F12" s="407"/>
      <c r="G12" s="242"/>
      <c r="H12" s="366" t="s">
        <v>326</v>
      </c>
      <c r="I12" s="367"/>
      <c r="J12" s="157"/>
      <c r="L12" s="384"/>
      <c r="M12" s="384"/>
      <c r="N12" s="384"/>
      <c r="O12" s="384"/>
      <c r="P12" s="384"/>
      <c r="Q12" s="384"/>
    </row>
    <row r="13" spans="1:17" ht="52.5" customHeight="1">
      <c r="A13" s="154">
        <v>6</v>
      </c>
      <c r="B13" s="366"/>
      <c r="C13" s="408"/>
      <c r="D13" s="408"/>
      <c r="E13" s="407"/>
      <c r="F13" s="407"/>
      <c r="G13" s="242"/>
      <c r="H13" s="366" t="s">
        <v>326</v>
      </c>
      <c r="I13" s="367"/>
      <c r="J13" s="157"/>
      <c r="L13" s="384"/>
      <c r="M13" s="384"/>
      <c r="N13" s="384"/>
      <c r="O13" s="384"/>
      <c r="P13" s="384"/>
      <c r="Q13" s="384"/>
    </row>
    <row r="14" spans="1:17" ht="52.5" customHeight="1">
      <c r="A14" s="154">
        <v>7</v>
      </c>
      <c r="B14" s="366"/>
      <c r="C14" s="408"/>
      <c r="D14" s="408"/>
      <c r="E14" s="407"/>
      <c r="F14" s="407"/>
      <c r="G14" s="242"/>
      <c r="H14" s="366" t="s">
        <v>326</v>
      </c>
      <c r="I14" s="367"/>
      <c r="J14" s="157"/>
      <c r="L14" s="384"/>
      <c r="M14" s="384"/>
      <c r="N14" s="384"/>
      <c r="O14" s="384"/>
      <c r="P14" s="384"/>
      <c r="Q14" s="384"/>
    </row>
    <row r="15" spans="1:17" ht="52.5" customHeight="1">
      <c r="A15" s="154">
        <v>8</v>
      </c>
      <c r="B15" s="366"/>
      <c r="C15" s="408"/>
      <c r="D15" s="408"/>
      <c r="E15" s="407"/>
      <c r="F15" s="407"/>
      <c r="G15" s="242"/>
      <c r="H15" s="366" t="s">
        <v>326</v>
      </c>
      <c r="I15" s="367"/>
      <c r="J15" s="157"/>
      <c r="L15" s="384"/>
      <c r="M15" s="384"/>
      <c r="N15" s="384"/>
      <c r="O15" s="384"/>
      <c r="P15" s="384"/>
      <c r="Q15" s="384"/>
    </row>
    <row r="16" spans="1:17" ht="52.5" customHeight="1">
      <c r="A16" s="154">
        <v>9</v>
      </c>
      <c r="B16" s="366"/>
      <c r="C16" s="408"/>
      <c r="D16" s="408"/>
      <c r="E16" s="407"/>
      <c r="F16" s="407"/>
      <c r="G16" s="242"/>
      <c r="H16" s="366" t="s">
        <v>326</v>
      </c>
      <c r="I16" s="367"/>
      <c r="J16" s="157"/>
      <c r="L16" s="384"/>
      <c r="M16" s="384"/>
      <c r="N16" s="384"/>
      <c r="O16" s="384"/>
      <c r="P16" s="384"/>
      <c r="Q16" s="384"/>
    </row>
    <row r="17" spans="1:17" ht="52.5" customHeight="1">
      <c r="A17" s="154">
        <v>10</v>
      </c>
      <c r="B17" s="366"/>
      <c r="C17" s="408"/>
      <c r="D17" s="408"/>
      <c r="E17" s="407"/>
      <c r="F17" s="407"/>
      <c r="G17" s="242"/>
      <c r="H17" s="366" t="s">
        <v>326</v>
      </c>
      <c r="I17" s="367"/>
      <c r="J17" s="157"/>
      <c r="L17" s="384"/>
      <c r="M17" s="384"/>
      <c r="N17" s="384"/>
      <c r="O17" s="384"/>
      <c r="P17" s="384"/>
      <c r="Q17" s="384"/>
    </row>
    <row r="18" spans="1:17" ht="52.5" customHeight="1">
      <c r="A18" s="154">
        <v>11</v>
      </c>
      <c r="B18" s="366"/>
      <c r="C18" s="408"/>
      <c r="D18" s="408"/>
      <c r="E18" s="407"/>
      <c r="F18" s="407"/>
      <c r="G18" s="242"/>
      <c r="H18" s="366" t="s">
        <v>326</v>
      </c>
      <c r="I18" s="367"/>
      <c r="J18" s="157"/>
      <c r="L18" s="384"/>
      <c r="M18" s="384"/>
      <c r="N18" s="384"/>
      <c r="O18" s="384"/>
      <c r="P18" s="384"/>
      <c r="Q18" s="384"/>
    </row>
    <row r="19" spans="1:17" ht="52.5" customHeight="1">
      <c r="A19" s="154">
        <v>12</v>
      </c>
      <c r="B19" s="366"/>
      <c r="C19" s="408"/>
      <c r="D19" s="408"/>
      <c r="E19" s="407"/>
      <c r="F19" s="407"/>
      <c r="G19" s="242"/>
      <c r="H19" s="366" t="s">
        <v>326</v>
      </c>
      <c r="I19" s="367"/>
      <c r="J19" s="157"/>
      <c r="L19" s="384"/>
      <c r="M19" s="384"/>
      <c r="N19" s="384"/>
      <c r="O19" s="384"/>
      <c r="P19" s="384"/>
      <c r="Q19" s="384"/>
    </row>
    <row r="20" spans="1:17" ht="52.5" customHeight="1">
      <c r="A20" s="154">
        <v>13</v>
      </c>
      <c r="B20" s="366"/>
      <c r="C20" s="408"/>
      <c r="D20" s="408"/>
      <c r="E20" s="407"/>
      <c r="F20" s="407"/>
      <c r="G20" s="242"/>
      <c r="H20" s="366" t="s">
        <v>326</v>
      </c>
      <c r="I20" s="367"/>
      <c r="J20" s="157"/>
      <c r="L20" s="384"/>
      <c r="M20" s="384"/>
      <c r="N20" s="384"/>
      <c r="O20" s="384"/>
      <c r="P20" s="384"/>
      <c r="Q20" s="384"/>
    </row>
    <row r="21" spans="1:17" ht="52.5" customHeight="1">
      <c r="A21" s="154">
        <v>14</v>
      </c>
      <c r="B21" s="366"/>
      <c r="C21" s="408"/>
      <c r="D21" s="408"/>
      <c r="E21" s="407"/>
      <c r="F21" s="407"/>
      <c r="G21" s="242"/>
      <c r="H21" s="366" t="s">
        <v>326</v>
      </c>
      <c r="I21" s="367"/>
      <c r="J21" s="157"/>
      <c r="L21" s="384"/>
      <c r="M21" s="384"/>
      <c r="N21" s="384"/>
      <c r="O21" s="384"/>
      <c r="P21" s="384"/>
      <c r="Q21" s="384"/>
    </row>
    <row r="22" spans="1:17" ht="52.5" customHeight="1">
      <c r="A22" s="154">
        <v>15</v>
      </c>
      <c r="B22" s="366"/>
      <c r="C22" s="408"/>
      <c r="D22" s="408"/>
      <c r="E22" s="407"/>
      <c r="F22" s="407"/>
      <c r="G22" s="242"/>
      <c r="H22" s="366" t="s">
        <v>326</v>
      </c>
      <c r="I22" s="367"/>
      <c r="J22" s="157"/>
    </row>
    <row r="23" spans="1:17" ht="52.5" customHeight="1">
      <c r="A23" s="154">
        <v>16</v>
      </c>
      <c r="B23" s="366"/>
      <c r="C23" s="408"/>
      <c r="D23" s="408"/>
      <c r="E23" s="407"/>
      <c r="F23" s="407"/>
      <c r="G23" s="242"/>
      <c r="H23" s="366" t="s">
        <v>326</v>
      </c>
      <c r="I23" s="367"/>
      <c r="J23" s="157"/>
    </row>
    <row r="24" spans="1:17" ht="52.5" customHeight="1">
      <c r="A24" s="154">
        <v>17</v>
      </c>
      <c r="B24" s="366"/>
      <c r="C24" s="408"/>
      <c r="D24" s="408"/>
      <c r="E24" s="407"/>
      <c r="F24" s="407"/>
      <c r="G24" s="242"/>
      <c r="H24" s="366" t="s">
        <v>326</v>
      </c>
      <c r="I24" s="367"/>
      <c r="J24" s="157"/>
    </row>
    <row r="25" spans="1:17" ht="52.5" customHeight="1">
      <c r="A25" s="154">
        <v>18</v>
      </c>
      <c r="B25" s="366"/>
      <c r="C25" s="408"/>
      <c r="D25" s="408"/>
      <c r="E25" s="407"/>
      <c r="F25" s="407"/>
      <c r="G25" s="242"/>
      <c r="H25" s="366" t="s">
        <v>326</v>
      </c>
      <c r="I25" s="367"/>
      <c r="J25" s="157"/>
    </row>
    <row r="26" spans="1:17" ht="52.5" customHeight="1">
      <c r="A26" s="154">
        <v>19</v>
      </c>
      <c r="B26" s="366"/>
      <c r="C26" s="408"/>
      <c r="D26" s="408"/>
      <c r="E26" s="407"/>
      <c r="F26" s="407"/>
      <c r="G26" s="242"/>
      <c r="H26" s="366" t="s">
        <v>326</v>
      </c>
      <c r="I26" s="367"/>
      <c r="J26" s="157"/>
    </row>
    <row r="27" spans="1:17" ht="52.5" customHeight="1" thickBot="1">
      <c r="A27" s="155">
        <v>20</v>
      </c>
      <c r="B27" s="364"/>
      <c r="C27" s="414"/>
      <c r="D27" s="414"/>
      <c r="E27" s="411"/>
      <c r="F27" s="411"/>
      <c r="G27" s="243"/>
      <c r="H27" s="364" t="s">
        <v>326</v>
      </c>
      <c r="I27" s="365"/>
      <c r="J27" s="158"/>
    </row>
    <row r="28" spans="1:17" ht="48.75" customHeight="1" thickBot="1">
      <c r="A28" s="326" t="s">
        <v>3</v>
      </c>
      <c r="B28" s="327"/>
      <c r="C28" s="327"/>
      <c r="D28" s="327"/>
      <c r="E28" s="327"/>
      <c r="F28" s="328"/>
      <c r="G28" s="161"/>
      <c r="H28" s="412"/>
      <c r="I28" s="413"/>
      <c r="J28" s="26"/>
    </row>
  </sheetData>
  <mergeCells count="77">
    <mergeCell ref="G3:H3"/>
    <mergeCell ref="C3:F3"/>
    <mergeCell ref="A28:F28"/>
    <mergeCell ref="H28:I28"/>
    <mergeCell ref="H22:I22"/>
    <mergeCell ref="H23:I23"/>
    <mergeCell ref="H24:I24"/>
    <mergeCell ref="H25:I25"/>
    <mergeCell ref="H26:I26"/>
    <mergeCell ref="H27:I27"/>
    <mergeCell ref="E24:F24"/>
    <mergeCell ref="B27:D27"/>
    <mergeCell ref="B24:D24"/>
    <mergeCell ref="B25:D25"/>
    <mergeCell ref="B26:D26"/>
    <mergeCell ref="E25:F25"/>
    <mergeCell ref="B22:D22"/>
    <mergeCell ref="B23:D23"/>
    <mergeCell ref="H16:I16"/>
    <mergeCell ref="H17:I17"/>
    <mergeCell ref="H18:I18"/>
    <mergeCell ref="H19:I19"/>
    <mergeCell ref="H20:I20"/>
    <mergeCell ref="H21:I21"/>
    <mergeCell ref="B18:D18"/>
    <mergeCell ref="B19:D19"/>
    <mergeCell ref="B20:D20"/>
    <mergeCell ref="E26:F26"/>
    <mergeCell ref="E27:F27"/>
    <mergeCell ref="H8:I8"/>
    <mergeCell ref="H9:I9"/>
    <mergeCell ref="H10:I10"/>
    <mergeCell ref="H11:I11"/>
    <mergeCell ref="H12:I12"/>
    <mergeCell ref="H13:I13"/>
    <mergeCell ref="H14:I14"/>
    <mergeCell ref="H15:I15"/>
    <mergeCell ref="E19:F19"/>
    <mergeCell ref="E20:F20"/>
    <mergeCell ref="E21:F21"/>
    <mergeCell ref="E22:F22"/>
    <mergeCell ref="E23:F23"/>
    <mergeCell ref="B12:D12"/>
    <mergeCell ref="B13:D13"/>
    <mergeCell ref="B14:D14"/>
    <mergeCell ref="E8:F8"/>
    <mergeCell ref="E9:F9"/>
    <mergeCell ref="E10:F10"/>
    <mergeCell ref="E11:F11"/>
    <mergeCell ref="E12:F12"/>
    <mergeCell ref="B8:D8"/>
    <mergeCell ref="B9:D9"/>
    <mergeCell ref="B10:D10"/>
    <mergeCell ref="B11:D11"/>
    <mergeCell ref="B15:D15"/>
    <mergeCell ref="B16:D16"/>
    <mergeCell ref="B17:D17"/>
    <mergeCell ref="E13:F13"/>
    <mergeCell ref="E14:F14"/>
    <mergeCell ref="E15:F15"/>
    <mergeCell ref="E16:F16"/>
    <mergeCell ref="I3:J3"/>
    <mergeCell ref="L3:Q21"/>
    <mergeCell ref="A4:B4"/>
    <mergeCell ref="C4:D4"/>
    <mergeCell ref="I4:J4"/>
    <mergeCell ref="A5:B5"/>
    <mergeCell ref="F4:H4"/>
    <mergeCell ref="C5:H5"/>
    <mergeCell ref="I5:J5"/>
    <mergeCell ref="B7:D7"/>
    <mergeCell ref="E7:F7"/>
    <mergeCell ref="H7:I7"/>
    <mergeCell ref="E18:F18"/>
    <mergeCell ref="E17:F17"/>
    <mergeCell ref="B21:D21"/>
    <mergeCell ref="A3:B3"/>
  </mergeCells>
  <phoneticPr fontId="1"/>
  <pageMargins left="0.59055118110236227" right="0" top="0.39370078740157483" bottom="0" header="0.31496062992125984" footer="0.31496062992125984"/>
  <pageSetup paperSize="9" scale="66"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FAEC39D2-115F-4C12-9E14-F3A444C85772}">
          <x14:formula1>
            <xm:f>セル選択項目!$A$1:$A$17</xm:f>
          </x14:formula1>
          <xm:sqref>C4:D4</xm:sqref>
        </x14:dataValidation>
        <x14:dataValidation type="list" showInputMessage="1" showErrorMessage="1" xr:uid="{C3DF8607-E81A-4A54-A748-86E2AC596FDC}">
          <x14:formula1>
            <xm:f>セル選択項目!$C$1:$C$21</xm:f>
          </x14:formula1>
          <xm:sqref>E4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F5C74-2BEB-47FB-AB05-10559D837AA8}">
  <sheetPr>
    <tabColor theme="0"/>
    <pageSetUpPr fitToPage="1"/>
  </sheetPr>
  <dimension ref="A1:Q28"/>
  <sheetViews>
    <sheetView showGridLines="0" zoomScale="70" zoomScaleNormal="70" workbookViewId="0">
      <selection activeCell="B7" sqref="B7:D7"/>
    </sheetView>
  </sheetViews>
  <sheetFormatPr defaultRowHeight="13.2"/>
  <cols>
    <col min="1" max="1" width="5.44140625" customWidth="1"/>
    <col min="2" max="2" width="15" customWidth="1"/>
    <col min="3" max="3" width="8.77734375" customWidth="1"/>
    <col min="4" max="5" width="15" customWidth="1"/>
    <col min="6" max="6" width="15.6640625" customWidth="1"/>
    <col min="7" max="7" width="18.77734375" customWidth="1"/>
    <col min="8" max="8" width="15.6640625" customWidth="1"/>
    <col min="9" max="9" width="17.44140625" customWidth="1"/>
    <col min="10" max="10" width="16.21875" customWidth="1"/>
    <col min="11" max="11" width="1.88671875" customWidth="1"/>
    <col min="12" max="12" width="9" customWidth="1"/>
  </cols>
  <sheetData>
    <row r="1" spans="1:17" ht="16.5" customHeight="1">
      <c r="A1" s="138" t="s">
        <v>461</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336" t="s">
        <v>154</v>
      </c>
      <c r="B3" s="336"/>
      <c r="C3" s="352" t="s">
        <v>666</v>
      </c>
      <c r="D3" s="354"/>
      <c r="E3" s="354"/>
      <c r="F3" s="353"/>
      <c r="G3" s="381" t="s">
        <v>572</v>
      </c>
      <c r="H3" s="420"/>
      <c r="I3" s="386" t="s">
        <v>604</v>
      </c>
      <c r="J3" s="333"/>
      <c r="L3" s="334" t="s">
        <v>500</v>
      </c>
      <c r="M3" s="384"/>
      <c r="N3" s="384"/>
      <c r="O3" s="384"/>
      <c r="P3" s="384"/>
      <c r="Q3" s="384"/>
    </row>
    <row r="4" spans="1:17" ht="48.75" customHeight="1" thickBot="1">
      <c r="A4" s="336" t="s">
        <v>155</v>
      </c>
      <c r="B4" s="336"/>
      <c r="C4" s="337" t="s">
        <v>327</v>
      </c>
      <c r="D4" s="338"/>
      <c r="E4" s="162" t="s">
        <v>355</v>
      </c>
      <c r="F4" s="389" t="s">
        <v>372</v>
      </c>
      <c r="G4" s="372"/>
      <c r="H4" s="373"/>
      <c r="I4" s="385" t="s">
        <v>324</v>
      </c>
      <c r="J4" s="385"/>
      <c r="L4" s="384"/>
      <c r="M4" s="384"/>
      <c r="N4" s="384"/>
      <c r="O4" s="384"/>
      <c r="P4" s="384"/>
      <c r="Q4" s="384"/>
    </row>
    <row r="5" spans="1:17" ht="48.75" customHeight="1" thickTop="1" thickBot="1">
      <c r="A5" s="336" t="s">
        <v>156</v>
      </c>
      <c r="B5" s="336"/>
      <c r="C5" s="390" t="s">
        <v>325</v>
      </c>
      <c r="D5" s="391"/>
      <c r="E5" s="391"/>
      <c r="F5" s="391"/>
      <c r="G5" s="391"/>
      <c r="H5" s="391"/>
      <c r="I5" s="342" t="s">
        <v>336</v>
      </c>
      <c r="J5" s="344"/>
      <c r="L5" s="384"/>
      <c r="M5" s="384"/>
      <c r="N5" s="384"/>
      <c r="O5" s="384"/>
      <c r="P5" s="384"/>
      <c r="Q5" s="384"/>
    </row>
    <row r="6" spans="1:17" ht="11.25" customHeight="1" thickBot="1">
      <c r="A6" s="1"/>
      <c r="B6" s="1"/>
      <c r="C6" s="1"/>
      <c r="D6" s="1"/>
      <c r="E6" s="1"/>
      <c r="F6" s="1"/>
      <c r="G6" s="1"/>
      <c r="H6" s="1"/>
      <c r="I6" s="1"/>
      <c r="J6" s="1"/>
      <c r="L6" s="384"/>
      <c r="M6" s="384"/>
      <c r="N6" s="384"/>
      <c r="O6" s="384"/>
      <c r="P6" s="384"/>
      <c r="Q6" s="384"/>
    </row>
    <row r="7" spans="1:17" ht="37.5" customHeight="1" thickBot="1">
      <c r="A7" s="152" t="s">
        <v>2</v>
      </c>
      <c r="B7" s="345" t="s">
        <v>684</v>
      </c>
      <c r="C7" s="405"/>
      <c r="D7" s="405"/>
      <c r="E7" s="406" t="s">
        <v>163</v>
      </c>
      <c r="F7" s="406"/>
      <c r="G7" s="81" t="s">
        <v>205</v>
      </c>
      <c r="H7" s="405" t="s">
        <v>323</v>
      </c>
      <c r="I7" s="346"/>
      <c r="J7" s="207" t="s">
        <v>515</v>
      </c>
      <c r="L7" s="384"/>
      <c r="M7" s="384"/>
      <c r="N7" s="384"/>
      <c r="O7" s="384"/>
      <c r="P7" s="384"/>
      <c r="Q7" s="384"/>
    </row>
    <row r="8" spans="1:17" ht="52.5" customHeight="1" thickTop="1">
      <c r="A8" s="153">
        <v>1</v>
      </c>
      <c r="B8" s="377" t="s">
        <v>174</v>
      </c>
      <c r="C8" s="415"/>
      <c r="D8" s="415"/>
      <c r="E8" s="379" t="s">
        <v>177</v>
      </c>
      <c r="F8" s="380"/>
      <c r="G8" s="118">
        <v>1000</v>
      </c>
      <c r="H8" s="416" t="s">
        <v>373</v>
      </c>
      <c r="I8" s="417"/>
      <c r="J8" s="203" t="s">
        <v>189</v>
      </c>
      <c r="L8" s="384"/>
      <c r="M8" s="384"/>
      <c r="N8" s="384"/>
      <c r="O8" s="384"/>
      <c r="P8" s="384"/>
      <c r="Q8" s="384"/>
    </row>
    <row r="9" spans="1:17" ht="52.5" customHeight="1">
      <c r="A9" s="154">
        <v>2</v>
      </c>
      <c r="B9" s="360" t="s">
        <v>175</v>
      </c>
      <c r="C9" s="418"/>
      <c r="D9" s="418"/>
      <c r="E9" s="362" t="s">
        <v>219</v>
      </c>
      <c r="F9" s="363"/>
      <c r="G9" s="118">
        <v>1000</v>
      </c>
      <c r="H9" s="366" t="s">
        <v>374</v>
      </c>
      <c r="I9" s="367"/>
      <c r="J9" s="204" t="s">
        <v>232</v>
      </c>
      <c r="L9" s="384"/>
      <c r="M9" s="384"/>
      <c r="N9" s="384"/>
      <c r="O9" s="384"/>
      <c r="P9" s="384"/>
      <c r="Q9" s="384"/>
    </row>
    <row r="10" spans="1:17" ht="52.5" customHeight="1">
      <c r="A10" s="154">
        <v>3</v>
      </c>
      <c r="B10" s="360" t="s">
        <v>332</v>
      </c>
      <c r="C10" s="418"/>
      <c r="D10" s="361"/>
      <c r="E10" s="362" t="s">
        <v>220</v>
      </c>
      <c r="F10" s="363"/>
      <c r="G10" s="118">
        <v>1000</v>
      </c>
      <c r="H10" s="366" t="s">
        <v>374</v>
      </c>
      <c r="I10" s="367"/>
      <c r="J10" s="226" t="s">
        <v>574</v>
      </c>
      <c r="L10" s="384"/>
      <c r="M10" s="384"/>
      <c r="N10" s="384"/>
      <c r="O10" s="384"/>
      <c r="P10" s="384"/>
      <c r="Q10" s="384"/>
    </row>
    <row r="11" spans="1:17" ht="52.5" customHeight="1">
      <c r="A11" s="154">
        <v>4</v>
      </c>
      <c r="B11" s="360" t="s">
        <v>333</v>
      </c>
      <c r="C11" s="418"/>
      <c r="D11" s="418"/>
      <c r="E11" s="362" t="s">
        <v>221</v>
      </c>
      <c r="F11" s="363"/>
      <c r="G11" s="118">
        <v>1000</v>
      </c>
      <c r="H11" s="366" t="s">
        <v>373</v>
      </c>
      <c r="I11" s="367"/>
      <c r="J11" s="204" t="s">
        <v>195</v>
      </c>
      <c r="L11" s="384"/>
      <c r="M11" s="384"/>
      <c r="N11" s="384"/>
      <c r="O11" s="384"/>
      <c r="P11" s="384"/>
      <c r="Q11" s="384"/>
    </row>
    <row r="12" spans="1:17" ht="52.5" customHeight="1">
      <c r="A12" s="154">
        <v>5</v>
      </c>
      <c r="B12" s="360" t="s">
        <v>334</v>
      </c>
      <c r="C12" s="418"/>
      <c r="D12" s="418"/>
      <c r="E12" s="368" t="s">
        <v>223</v>
      </c>
      <c r="F12" s="363"/>
      <c r="G12" s="118">
        <v>1000</v>
      </c>
      <c r="H12" s="366" t="s">
        <v>375</v>
      </c>
      <c r="I12" s="367"/>
      <c r="J12" s="204" t="s">
        <v>233</v>
      </c>
      <c r="L12" s="384"/>
      <c r="M12" s="384"/>
      <c r="N12" s="384"/>
      <c r="O12" s="384"/>
      <c r="P12" s="384"/>
      <c r="Q12" s="384"/>
    </row>
    <row r="13" spans="1:17" ht="52.5" customHeight="1">
      <c r="A13" s="154">
        <v>6</v>
      </c>
      <c r="B13" s="360" t="s">
        <v>335</v>
      </c>
      <c r="C13" s="418"/>
      <c r="D13" s="418"/>
      <c r="E13" s="362" t="s">
        <v>222</v>
      </c>
      <c r="F13" s="363"/>
      <c r="G13" s="118">
        <v>1000</v>
      </c>
      <c r="H13" s="366" t="s">
        <v>375</v>
      </c>
      <c r="I13" s="367"/>
      <c r="J13" s="204" t="s">
        <v>234</v>
      </c>
      <c r="L13" s="384"/>
      <c r="M13" s="384"/>
      <c r="N13" s="384"/>
      <c r="O13" s="384"/>
      <c r="P13" s="384"/>
      <c r="Q13" s="384"/>
    </row>
    <row r="14" spans="1:17" ht="52.5" customHeight="1">
      <c r="A14" s="154">
        <v>7</v>
      </c>
      <c r="B14" s="366"/>
      <c r="C14" s="408"/>
      <c r="D14" s="408"/>
      <c r="E14" s="407"/>
      <c r="F14" s="407"/>
      <c r="G14" s="159"/>
      <c r="H14" s="366" t="s">
        <v>326</v>
      </c>
      <c r="I14" s="367"/>
      <c r="J14" s="157"/>
      <c r="L14" s="384"/>
      <c r="M14" s="384"/>
      <c r="N14" s="384"/>
      <c r="O14" s="384"/>
      <c r="P14" s="384"/>
      <c r="Q14" s="384"/>
    </row>
    <row r="15" spans="1:17" ht="52.5" customHeight="1">
      <c r="A15" s="154">
        <v>8</v>
      </c>
      <c r="B15" s="366"/>
      <c r="C15" s="408"/>
      <c r="D15" s="408"/>
      <c r="E15" s="407"/>
      <c r="F15" s="407"/>
      <c r="G15" s="159"/>
      <c r="H15" s="366" t="s">
        <v>326</v>
      </c>
      <c r="I15" s="367"/>
      <c r="J15" s="157"/>
      <c r="L15" s="384"/>
      <c r="M15" s="384"/>
      <c r="N15" s="384"/>
      <c r="O15" s="384"/>
      <c r="P15" s="384"/>
      <c r="Q15" s="384"/>
    </row>
    <row r="16" spans="1:17" ht="52.5" customHeight="1">
      <c r="A16" s="154">
        <v>9</v>
      </c>
      <c r="B16" s="366"/>
      <c r="C16" s="408"/>
      <c r="D16" s="408"/>
      <c r="E16" s="407"/>
      <c r="F16" s="407"/>
      <c r="G16" s="159"/>
      <c r="H16" s="366" t="s">
        <v>326</v>
      </c>
      <c r="I16" s="367"/>
      <c r="J16" s="157"/>
      <c r="L16" s="384"/>
      <c r="M16" s="384"/>
      <c r="N16" s="384"/>
      <c r="O16" s="384"/>
      <c r="P16" s="384"/>
      <c r="Q16" s="384"/>
    </row>
    <row r="17" spans="1:17" ht="52.5" customHeight="1">
      <c r="A17" s="154">
        <v>10</v>
      </c>
      <c r="B17" s="366"/>
      <c r="C17" s="408"/>
      <c r="D17" s="408"/>
      <c r="E17" s="407"/>
      <c r="F17" s="407"/>
      <c r="G17" s="159"/>
      <c r="H17" s="366" t="s">
        <v>326</v>
      </c>
      <c r="I17" s="367"/>
      <c r="J17" s="157"/>
      <c r="L17" s="384"/>
      <c r="M17" s="384"/>
      <c r="N17" s="384"/>
      <c r="O17" s="384"/>
      <c r="P17" s="384"/>
      <c r="Q17" s="384"/>
    </row>
    <row r="18" spans="1:17" ht="52.5" customHeight="1">
      <c r="A18" s="154">
        <v>11</v>
      </c>
      <c r="B18" s="366"/>
      <c r="C18" s="408"/>
      <c r="D18" s="408"/>
      <c r="E18" s="407"/>
      <c r="F18" s="407"/>
      <c r="G18" s="159"/>
      <c r="H18" s="366" t="s">
        <v>326</v>
      </c>
      <c r="I18" s="367"/>
      <c r="J18" s="157"/>
      <c r="L18" s="384"/>
      <c r="M18" s="384"/>
      <c r="N18" s="384"/>
      <c r="O18" s="384"/>
      <c r="P18" s="384"/>
      <c r="Q18" s="384"/>
    </row>
    <row r="19" spans="1:17" ht="52.5" customHeight="1">
      <c r="A19" s="154">
        <v>12</v>
      </c>
      <c r="B19" s="366"/>
      <c r="C19" s="408"/>
      <c r="D19" s="408"/>
      <c r="E19" s="407"/>
      <c r="F19" s="407"/>
      <c r="G19" s="159"/>
      <c r="H19" s="366" t="s">
        <v>326</v>
      </c>
      <c r="I19" s="367"/>
      <c r="J19" s="157"/>
      <c r="L19" s="384"/>
      <c r="M19" s="384"/>
      <c r="N19" s="384"/>
      <c r="O19" s="384"/>
      <c r="P19" s="384"/>
      <c r="Q19" s="384"/>
    </row>
    <row r="20" spans="1:17" ht="52.5" customHeight="1">
      <c r="A20" s="154">
        <v>13</v>
      </c>
      <c r="B20" s="366"/>
      <c r="C20" s="408"/>
      <c r="D20" s="408"/>
      <c r="E20" s="407" t="s">
        <v>571</v>
      </c>
      <c r="F20" s="407"/>
      <c r="G20" s="159"/>
      <c r="H20" s="366" t="s">
        <v>326</v>
      </c>
      <c r="I20" s="367"/>
      <c r="J20" s="157"/>
      <c r="L20" s="384"/>
      <c r="M20" s="384"/>
      <c r="N20" s="384"/>
      <c r="O20" s="384"/>
      <c r="P20" s="384"/>
      <c r="Q20" s="384"/>
    </row>
    <row r="21" spans="1:17" ht="52.5" customHeight="1">
      <c r="A21" s="154">
        <v>14</v>
      </c>
      <c r="B21" s="366"/>
      <c r="C21" s="408"/>
      <c r="D21" s="408"/>
      <c r="E21" s="407"/>
      <c r="F21" s="407"/>
      <c r="G21" s="159"/>
      <c r="H21" s="366" t="s">
        <v>326</v>
      </c>
      <c r="I21" s="367"/>
      <c r="J21" s="157"/>
      <c r="L21" s="384"/>
      <c r="M21" s="384"/>
      <c r="N21" s="384"/>
      <c r="O21" s="384"/>
      <c r="P21" s="384"/>
      <c r="Q21" s="384"/>
    </row>
    <row r="22" spans="1:17" ht="52.5" customHeight="1">
      <c r="A22" s="154">
        <v>15</v>
      </c>
      <c r="B22" s="366"/>
      <c r="C22" s="408"/>
      <c r="D22" s="408"/>
      <c r="E22" s="407"/>
      <c r="F22" s="407"/>
      <c r="G22" s="159"/>
      <c r="H22" s="366" t="s">
        <v>326</v>
      </c>
      <c r="I22" s="367"/>
      <c r="J22" s="157"/>
    </row>
    <row r="23" spans="1:17" ht="52.5" customHeight="1">
      <c r="A23" s="154">
        <v>16</v>
      </c>
      <c r="B23" s="366"/>
      <c r="C23" s="408"/>
      <c r="D23" s="408"/>
      <c r="E23" s="407"/>
      <c r="F23" s="407"/>
      <c r="G23" s="159"/>
      <c r="H23" s="366" t="s">
        <v>326</v>
      </c>
      <c r="I23" s="367"/>
      <c r="J23" s="157"/>
    </row>
    <row r="24" spans="1:17" ht="52.5" customHeight="1">
      <c r="A24" s="154">
        <v>17</v>
      </c>
      <c r="B24" s="366"/>
      <c r="C24" s="408"/>
      <c r="D24" s="408"/>
      <c r="E24" s="407"/>
      <c r="F24" s="407"/>
      <c r="G24" s="159"/>
      <c r="H24" s="366" t="s">
        <v>326</v>
      </c>
      <c r="I24" s="367"/>
      <c r="J24" s="157"/>
    </row>
    <row r="25" spans="1:17" ht="52.5" customHeight="1">
      <c r="A25" s="154">
        <v>18</v>
      </c>
      <c r="B25" s="366"/>
      <c r="C25" s="408"/>
      <c r="D25" s="408"/>
      <c r="E25" s="407"/>
      <c r="F25" s="407"/>
      <c r="G25" s="159"/>
      <c r="H25" s="366" t="s">
        <v>326</v>
      </c>
      <c r="I25" s="367"/>
      <c r="J25" s="157"/>
    </row>
    <row r="26" spans="1:17" ht="52.5" customHeight="1">
      <c r="A26" s="154">
        <v>19</v>
      </c>
      <c r="B26" s="366"/>
      <c r="C26" s="408"/>
      <c r="D26" s="408"/>
      <c r="E26" s="407"/>
      <c r="F26" s="407"/>
      <c r="G26" s="159"/>
      <c r="H26" s="366" t="s">
        <v>326</v>
      </c>
      <c r="I26" s="367"/>
      <c r="J26" s="157"/>
    </row>
    <row r="27" spans="1:17" ht="52.5" customHeight="1" thickBot="1">
      <c r="A27" s="155">
        <v>20</v>
      </c>
      <c r="B27" s="364"/>
      <c r="C27" s="414"/>
      <c r="D27" s="414"/>
      <c r="E27" s="411"/>
      <c r="F27" s="411"/>
      <c r="G27" s="160"/>
      <c r="H27" s="364" t="s">
        <v>326</v>
      </c>
      <c r="I27" s="365"/>
      <c r="J27" s="158"/>
    </row>
    <row r="28" spans="1:17" ht="48.75" customHeight="1" thickBot="1">
      <c r="A28" s="326" t="s">
        <v>3</v>
      </c>
      <c r="B28" s="327"/>
      <c r="C28" s="327"/>
      <c r="D28" s="327"/>
      <c r="E28" s="327"/>
      <c r="F28" s="328"/>
      <c r="G28" s="123">
        <f>SUM(G8:G13)</f>
        <v>6000</v>
      </c>
      <c r="H28" s="419"/>
      <c r="I28" s="328"/>
      <c r="J28" s="124"/>
    </row>
  </sheetData>
  <mergeCells count="77">
    <mergeCell ref="C3:F3"/>
    <mergeCell ref="G3:H3"/>
    <mergeCell ref="E25:F25"/>
    <mergeCell ref="H25:I25"/>
    <mergeCell ref="B22:D22"/>
    <mergeCell ref="B23:D23"/>
    <mergeCell ref="E23:F23"/>
    <mergeCell ref="H23:I23"/>
    <mergeCell ref="E22:F22"/>
    <mergeCell ref="H22:I22"/>
    <mergeCell ref="B24:D24"/>
    <mergeCell ref="E24:F24"/>
    <mergeCell ref="H24:I24"/>
    <mergeCell ref="B25:D25"/>
    <mergeCell ref="B21:D21"/>
    <mergeCell ref="E21:F21"/>
    <mergeCell ref="H21:I21"/>
    <mergeCell ref="A28:F28"/>
    <mergeCell ref="H28:I28"/>
    <mergeCell ref="B26:D26"/>
    <mergeCell ref="E26:F26"/>
    <mergeCell ref="H26:I26"/>
    <mergeCell ref="B27:D27"/>
    <mergeCell ref="E27:F27"/>
    <mergeCell ref="H27:I27"/>
    <mergeCell ref="B19:D19"/>
    <mergeCell ref="E19:F19"/>
    <mergeCell ref="H19:I19"/>
    <mergeCell ref="B20:D20"/>
    <mergeCell ref="E20:F20"/>
    <mergeCell ref="H20:I20"/>
    <mergeCell ref="B17:D17"/>
    <mergeCell ref="E17:F17"/>
    <mergeCell ref="H17:I17"/>
    <mergeCell ref="B18:D18"/>
    <mergeCell ref="E18:F18"/>
    <mergeCell ref="H18:I18"/>
    <mergeCell ref="B15:D15"/>
    <mergeCell ref="E15:F15"/>
    <mergeCell ref="H15:I15"/>
    <mergeCell ref="B16:D16"/>
    <mergeCell ref="E16:F16"/>
    <mergeCell ref="H16:I16"/>
    <mergeCell ref="B13:D13"/>
    <mergeCell ref="E13:F13"/>
    <mergeCell ref="H13:I13"/>
    <mergeCell ref="B14:D14"/>
    <mergeCell ref="E14:F14"/>
    <mergeCell ref="H14:I14"/>
    <mergeCell ref="B11:D11"/>
    <mergeCell ref="E11:F11"/>
    <mergeCell ref="H11:I11"/>
    <mergeCell ref="B12:D12"/>
    <mergeCell ref="E12:F12"/>
    <mergeCell ref="H12:I12"/>
    <mergeCell ref="B9:D9"/>
    <mergeCell ref="E9:F9"/>
    <mergeCell ref="H9:I9"/>
    <mergeCell ref="B10:D10"/>
    <mergeCell ref="E10:F10"/>
    <mergeCell ref="H10:I10"/>
    <mergeCell ref="L3:Q21"/>
    <mergeCell ref="A4:B4"/>
    <mergeCell ref="C4:D4"/>
    <mergeCell ref="I4:J4"/>
    <mergeCell ref="A5:B5"/>
    <mergeCell ref="F4:H4"/>
    <mergeCell ref="B8:D8"/>
    <mergeCell ref="E8:F8"/>
    <mergeCell ref="H8:I8"/>
    <mergeCell ref="A3:B3"/>
    <mergeCell ref="I3:J3"/>
    <mergeCell ref="C5:H5"/>
    <mergeCell ref="I5:J5"/>
    <mergeCell ref="B7:D7"/>
    <mergeCell ref="E7:F7"/>
    <mergeCell ref="H7:I7"/>
  </mergeCells>
  <phoneticPr fontId="1"/>
  <pageMargins left="0.59055118110236227" right="0" top="0.39370078740157483" bottom="0" header="0.31496062992125984" footer="0.31496062992125984"/>
  <pageSetup paperSize="9" scale="66"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1413AE1C-5593-47BB-B0C9-B5F733614A8B}">
          <x14:formula1>
            <xm:f>セル選択項目!$A$1:$A$17</xm:f>
          </x14:formula1>
          <xm:sqref>C4:D4</xm:sqref>
        </x14:dataValidation>
        <x14:dataValidation type="list" showInputMessage="1" showErrorMessage="1" xr:uid="{E58A5F82-929B-4390-89D7-69872BAC25FC}">
          <x14:formula1>
            <xm:f>セル選択項目!$C$1:$C$21</xm:f>
          </x14:formula1>
          <xm:sqref>E4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9B4A2-5C38-4195-81D2-D6F4130A54FB}">
  <sheetPr>
    <tabColor rgb="FF008000"/>
    <pageSetUpPr fitToPage="1"/>
  </sheetPr>
  <dimension ref="A1:R30"/>
  <sheetViews>
    <sheetView showGridLines="0" zoomScale="70" zoomScaleNormal="70" workbookViewId="0">
      <selection activeCell="C5" sqref="C5:I5"/>
    </sheetView>
  </sheetViews>
  <sheetFormatPr defaultRowHeight="13.2"/>
  <cols>
    <col min="1" max="1" width="4.33203125" customWidth="1"/>
    <col min="2" max="2" width="15" customWidth="1"/>
    <col min="3" max="3" width="12.44140625" customWidth="1"/>
    <col min="4" max="4" width="11.21875" customWidth="1"/>
    <col min="5" max="5" width="15" customWidth="1"/>
    <col min="6" max="6" width="21.5546875" customWidth="1"/>
    <col min="7" max="7" width="15.6640625" customWidth="1"/>
    <col min="8" max="9" width="7.44140625" customWidth="1"/>
    <col min="10" max="10" width="17.109375" customWidth="1"/>
    <col min="11" max="11" width="21.6640625" customWidth="1"/>
    <col min="12" max="12" width="1.88671875" customWidth="1"/>
    <col min="13" max="13" width="9" customWidth="1"/>
  </cols>
  <sheetData>
    <row r="1" spans="1:18" s="1" customFormat="1" ht="16.5" customHeight="1">
      <c r="A1" s="138" t="s">
        <v>487</v>
      </c>
    </row>
    <row r="2" spans="1:18" ht="11.25" customHeight="1" thickBot="1">
      <c r="A2" s="1"/>
      <c r="B2" s="1"/>
      <c r="C2" s="1"/>
      <c r="D2" s="1"/>
      <c r="E2" s="1"/>
      <c r="F2" s="1"/>
      <c r="G2" s="1"/>
      <c r="H2" s="1"/>
      <c r="I2" s="1"/>
      <c r="J2" s="1"/>
      <c r="K2" s="1"/>
    </row>
    <row r="3" spans="1:18" ht="37.5" customHeight="1" thickBot="1">
      <c r="A3" s="336" t="s">
        <v>154</v>
      </c>
      <c r="B3" s="336"/>
      <c r="C3" s="352" t="s">
        <v>662</v>
      </c>
      <c r="D3" s="354"/>
      <c r="E3" s="354"/>
      <c r="F3" s="353"/>
      <c r="G3" s="352" t="s">
        <v>182</v>
      </c>
      <c r="H3" s="354"/>
      <c r="I3" s="353"/>
      <c r="J3" s="386" t="s">
        <v>161</v>
      </c>
      <c r="K3" s="333"/>
      <c r="M3" s="334" t="s">
        <v>500</v>
      </c>
      <c r="N3" s="384"/>
      <c r="O3" s="384"/>
      <c r="P3" s="384"/>
      <c r="Q3" s="384"/>
      <c r="R3" s="384"/>
    </row>
    <row r="4" spans="1:18" ht="48.75" customHeight="1" thickBot="1">
      <c r="A4" s="336" t="s">
        <v>242</v>
      </c>
      <c r="B4" s="336"/>
      <c r="C4" s="337" t="s">
        <v>173</v>
      </c>
      <c r="D4" s="338"/>
      <c r="E4" s="162" t="s">
        <v>380</v>
      </c>
      <c r="F4" s="357"/>
      <c r="G4" s="358"/>
      <c r="H4" s="358"/>
      <c r="I4" s="359"/>
      <c r="J4" s="385" t="s">
        <v>239</v>
      </c>
      <c r="K4" s="385"/>
      <c r="M4" s="384"/>
      <c r="N4" s="384"/>
      <c r="O4" s="384"/>
      <c r="P4" s="384"/>
      <c r="Q4" s="384"/>
      <c r="R4" s="384"/>
    </row>
    <row r="5" spans="1:18" ht="48.75" customHeight="1" thickTop="1" thickBot="1">
      <c r="A5" s="336" t="s">
        <v>243</v>
      </c>
      <c r="B5" s="336"/>
      <c r="C5" s="349"/>
      <c r="D5" s="350"/>
      <c r="E5" s="350"/>
      <c r="F5" s="350"/>
      <c r="G5" s="350"/>
      <c r="H5" s="350"/>
      <c r="I5" s="350"/>
      <c r="J5" s="342" t="s">
        <v>523</v>
      </c>
      <c r="K5" s="344"/>
      <c r="M5" s="384"/>
      <c r="N5" s="384"/>
      <c r="O5" s="384"/>
      <c r="P5" s="384"/>
      <c r="Q5" s="384"/>
      <c r="R5" s="384"/>
    </row>
    <row r="6" spans="1:18" ht="11.25" customHeight="1" thickBot="1">
      <c r="A6" s="1"/>
      <c r="B6" s="1"/>
      <c r="C6" s="1"/>
      <c r="D6" s="1"/>
      <c r="E6" s="1"/>
      <c r="F6" s="1"/>
      <c r="G6" s="1"/>
      <c r="H6" s="1"/>
      <c r="I6" s="1"/>
      <c r="J6" s="1"/>
      <c r="K6" s="1"/>
      <c r="M6" s="384"/>
      <c r="N6" s="384"/>
      <c r="O6" s="384"/>
      <c r="P6" s="384"/>
      <c r="Q6" s="384"/>
      <c r="R6" s="384"/>
    </row>
    <row r="7" spans="1:18" ht="37.5" customHeight="1" thickBot="1">
      <c r="A7" s="79" t="s">
        <v>2</v>
      </c>
      <c r="B7" s="345" t="s">
        <v>4</v>
      </c>
      <c r="C7" s="346"/>
      <c r="D7" s="345" t="s">
        <v>163</v>
      </c>
      <c r="E7" s="405"/>
      <c r="F7" s="346"/>
      <c r="G7" s="345" t="s">
        <v>240</v>
      </c>
      <c r="H7" s="346"/>
      <c r="I7" s="345" t="s">
        <v>241</v>
      </c>
      <c r="J7" s="346"/>
      <c r="K7" s="207" t="s">
        <v>515</v>
      </c>
      <c r="M7" s="384"/>
      <c r="N7" s="384"/>
      <c r="O7" s="384"/>
      <c r="P7" s="384"/>
      <c r="Q7" s="384"/>
      <c r="R7" s="384"/>
    </row>
    <row r="8" spans="1:18" ht="52.5" customHeight="1" thickTop="1">
      <c r="A8" s="83">
        <v>1</v>
      </c>
      <c r="B8" s="387"/>
      <c r="C8" s="388"/>
      <c r="D8" s="387"/>
      <c r="E8" s="410"/>
      <c r="F8" s="388"/>
      <c r="G8" s="387"/>
      <c r="H8" s="388"/>
      <c r="I8" s="428"/>
      <c r="J8" s="429"/>
      <c r="K8" s="24"/>
      <c r="M8" s="384"/>
      <c r="N8" s="384"/>
      <c r="O8" s="384"/>
      <c r="P8" s="384"/>
      <c r="Q8" s="384"/>
      <c r="R8" s="384"/>
    </row>
    <row r="9" spans="1:18" ht="52.5" customHeight="1">
      <c r="A9" s="84">
        <v>2</v>
      </c>
      <c r="B9" s="366"/>
      <c r="C9" s="367"/>
      <c r="D9" s="366"/>
      <c r="E9" s="408"/>
      <c r="F9" s="367"/>
      <c r="G9" s="366"/>
      <c r="H9" s="367"/>
      <c r="I9" s="421"/>
      <c r="J9" s="422"/>
      <c r="K9" s="25"/>
      <c r="M9" s="384"/>
      <c r="N9" s="384"/>
      <c r="O9" s="384"/>
      <c r="P9" s="384"/>
      <c r="Q9" s="384"/>
      <c r="R9" s="384"/>
    </row>
    <row r="10" spans="1:18" ht="52.5" customHeight="1">
      <c r="A10" s="84">
        <v>3</v>
      </c>
      <c r="B10" s="366"/>
      <c r="C10" s="367"/>
      <c r="D10" s="366"/>
      <c r="E10" s="408"/>
      <c r="F10" s="367"/>
      <c r="G10" s="366"/>
      <c r="H10" s="367"/>
      <c r="I10" s="421"/>
      <c r="J10" s="422"/>
      <c r="K10" s="25"/>
      <c r="M10" s="384"/>
      <c r="N10" s="384"/>
      <c r="O10" s="384"/>
      <c r="P10" s="384"/>
      <c r="Q10" s="384"/>
      <c r="R10" s="384"/>
    </row>
    <row r="11" spans="1:18" ht="52.5" customHeight="1">
      <c r="A11" s="84">
        <v>4</v>
      </c>
      <c r="B11" s="366"/>
      <c r="C11" s="367"/>
      <c r="D11" s="366"/>
      <c r="E11" s="408"/>
      <c r="F11" s="367"/>
      <c r="G11" s="366"/>
      <c r="H11" s="367"/>
      <c r="I11" s="421"/>
      <c r="J11" s="422"/>
      <c r="K11" s="25"/>
      <c r="M11" s="384"/>
      <c r="N11" s="384"/>
      <c r="O11" s="384"/>
      <c r="P11" s="384"/>
      <c r="Q11" s="384"/>
      <c r="R11" s="384"/>
    </row>
    <row r="12" spans="1:18" ht="52.5" customHeight="1">
      <c r="A12" s="84">
        <v>5</v>
      </c>
      <c r="B12" s="366"/>
      <c r="C12" s="367"/>
      <c r="D12" s="366"/>
      <c r="E12" s="408"/>
      <c r="F12" s="367"/>
      <c r="G12" s="366"/>
      <c r="H12" s="367"/>
      <c r="I12" s="421"/>
      <c r="J12" s="422"/>
      <c r="K12" s="25"/>
      <c r="M12" s="384"/>
      <c r="N12" s="384"/>
      <c r="O12" s="384"/>
      <c r="P12" s="384"/>
      <c r="Q12" s="384"/>
      <c r="R12" s="384"/>
    </row>
    <row r="13" spans="1:18" ht="52.5" customHeight="1">
      <c r="A13" s="84">
        <v>6</v>
      </c>
      <c r="B13" s="366"/>
      <c r="C13" s="367"/>
      <c r="D13" s="366"/>
      <c r="E13" s="408"/>
      <c r="F13" s="367"/>
      <c r="G13" s="366"/>
      <c r="H13" s="367"/>
      <c r="I13" s="421"/>
      <c r="J13" s="422"/>
      <c r="K13" s="25"/>
      <c r="M13" s="384"/>
      <c r="N13" s="384"/>
      <c r="O13" s="384"/>
      <c r="P13" s="384"/>
      <c r="Q13" s="384"/>
      <c r="R13" s="384"/>
    </row>
    <row r="14" spans="1:18" ht="52.5" customHeight="1">
      <c r="A14" s="84">
        <v>7</v>
      </c>
      <c r="B14" s="366"/>
      <c r="C14" s="367"/>
      <c r="D14" s="366"/>
      <c r="E14" s="408"/>
      <c r="F14" s="367"/>
      <c r="G14" s="366"/>
      <c r="H14" s="367"/>
      <c r="I14" s="421"/>
      <c r="J14" s="422"/>
      <c r="K14" s="25"/>
      <c r="M14" s="384"/>
      <c r="N14" s="384"/>
      <c r="O14" s="384"/>
      <c r="P14" s="384"/>
      <c r="Q14" s="384"/>
      <c r="R14" s="384"/>
    </row>
    <row r="15" spans="1:18" ht="52.5" customHeight="1">
      <c r="A15" s="84">
        <v>8</v>
      </c>
      <c r="B15" s="366"/>
      <c r="C15" s="367"/>
      <c r="D15" s="366"/>
      <c r="E15" s="408"/>
      <c r="F15" s="367"/>
      <c r="G15" s="366"/>
      <c r="H15" s="367"/>
      <c r="I15" s="421"/>
      <c r="J15" s="422"/>
      <c r="K15" s="25"/>
      <c r="M15" s="384"/>
      <c r="N15" s="384"/>
      <c r="O15" s="384"/>
      <c r="P15" s="384"/>
      <c r="Q15" s="384"/>
      <c r="R15" s="384"/>
    </row>
    <row r="16" spans="1:18" ht="52.5" customHeight="1">
      <c r="A16" s="84">
        <v>9</v>
      </c>
      <c r="B16" s="366"/>
      <c r="C16" s="367"/>
      <c r="D16" s="366"/>
      <c r="E16" s="408"/>
      <c r="F16" s="367"/>
      <c r="G16" s="366"/>
      <c r="H16" s="367"/>
      <c r="I16" s="421"/>
      <c r="J16" s="422"/>
      <c r="K16" s="25"/>
      <c r="M16" s="384"/>
      <c r="N16" s="384"/>
      <c r="O16" s="384"/>
      <c r="P16" s="384"/>
      <c r="Q16" s="384"/>
      <c r="R16" s="384"/>
    </row>
    <row r="17" spans="1:18" ht="52.5" customHeight="1">
      <c r="A17" s="84">
        <v>10</v>
      </c>
      <c r="B17" s="366"/>
      <c r="C17" s="367"/>
      <c r="D17" s="366"/>
      <c r="E17" s="408"/>
      <c r="F17" s="367"/>
      <c r="G17" s="366"/>
      <c r="H17" s="367"/>
      <c r="I17" s="421"/>
      <c r="J17" s="422"/>
      <c r="K17" s="25"/>
      <c r="M17" s="384"/>
      <c r="N17" s="384"/>
      <c r="O17" s="384"/>
      <c r="P17" s="384"/>
      <c r="Q17" s="384"/>
      <c r="R17" s="384"/>
    </row>
    <row r="18" spans="1:18" ht="52.5" customHeight="1">
      <c r="A18" s="84">
        <v>11</v>
      </c>
      <c r="B18" s="366"/>
      <c r="C18" s="367"/>
      <c r="D18" s="366"/>
      <c r="E18" s="408"/>
      <c r="F18" s="367"/>
      <c r="G18" s="366"/>
      <c r="H18" s="367"/>
      <c r="I18" s="421"/>
      <c r="J18" s="422"/>
      <c r="K18" s="25"/>
      <c r="M18" s="384"/>
      <c r="N18" s="384"/>
      <c r="O18" s="384"/>
      <c r="P18" s="384"/>
      <c r="Q18" s="384"/>
      <c r="R18" s="384"/>
    </row>
    <row r="19" spans="1:18" ht="52.5" customHeight="1">
      <c r="A19" s="84">
        <v>12</v>
      </c>
      <c r="B19" s="366"/>
      <c r="C19" s="367"/>
      <c r="D19" s="366"/>
      <c r="E19" s="408"/>
      <c r="F19" s="367"/>
      <c r="G19" s="366"/>
      <c r="H19" s="367"/>
      <c r="I19" s="421"/>
      <c r="J19" s="422"/>
      <c r="K19" s="25"/>
      <c r="M19" s="384"/>
      <c r="N19" s="384"/>
      <c r="O19" s="384"/>
      <c r="P19" s="384"/>
      <c r="Q19" s="384"/>
      <c r="R19" s="384"/>
    </row>
    <row r="20" spans="1:18" ht="52.5" customHeight="1">
      <c r="A20" s="84">
        <v>13</v>
      </c>
      <c r="B20" s="366"/>
      <c r="C20" s="367"/>
      <c r="D20" s="366"/>
      <c r="E20" s="408"/>
      <c r="F20" s="367"/>
      <c r="G20" s="366"/>
      <c r="H20" s="367"/>
      <c r="I20" s="421"/>
      <c r="J20" s="422"/>
      <c r="K20" s="25"/>
      <c r="M20" s="384"/>
      <c r="N20" s="384"/>
      <c r="O20" s="384"/>
      <c r="P20" s="384"/>
      <c r="Q20" s="384"/>
      <c r="R20" s="384"/>
    </row>
    <row r="21" spans="1:18" ht="52.5" customHeight="1">
      <c r="A21" s="84">
        <v>14</v>
      </c>
      <c r="B21" s="366"/>
      <c r="C21" s="367"/>
      <c r="D21" s="366"/>
      <c r="E21" s="408"/>
      <c r="F21" s="367"/>
      <c r="G21" s="366"/>
      <c r="H21" s="367"/>
      <c r="I21" s="421"/>
      <c r="J21" s="422"/>
      <c r="K21" s="25"/>
      <c r="M21" s="384"/>
      <c r="N21" s="384"/>
      <c r="O21" s="384"/>
      <c r="P21" s="384"/>
      <c r="Q21" s="384"/>
      <c r="R21" s="384"/>
    </row>
    <row r="22" spans="1:18" ht="52.5" customHeight="1">
      <c r="A22" s="84">
        <v>15</v>
      </c>
      <c r="B22" s="366"/>
      <c r="C22" s="367"/>
      <c r="D22" s="366"/>
      <c r="E22" s="408"/>
      <c r="F22" s="367"/>
      <c r="G22" s="366"/>
      <c r="H22" s="367"/>
      <c r="I22" s="421"/>
      <c r="J22" s="422"/>
      <c r="K22" s="25"/>
    </row>
    <row r="23" spans="1:18" ht="52.5" customHeight="1">
      <c r="A23" s="84">
        <v>16</v>
      </c>
      <c r="B23" s="366"/>
      <c r="C23" s="367"/>
      <c r="D23" s="366"/>
      <c r="E23" s="408"/>
      <c r="F23" s="367"/>
      <c r="G23" s="366"/>
      <c r="H23" s="367"/>
      <c r="I23" s="421"/>
      <c r="J23" s="422"/>
      <c r="K23" s="25"/>
      <c r="M23" s="9" t="s">
        <v>258</v>
      </c>
    </row>
    <row r="24" spans="1:18" ht="52.5" customHeight="1">
      <c r="A24" s="84">
        <v>17</v>
      </c>
      <c r="B24" s="366"/>
      <c r="C24" s="367"/>
      <c r="D24" s="366"/>
      <c r="E24" s="408"/>
      <c r="F24" s="367"/>
      <c r="G24" s="366"/>
      <c r="H24" s="367"/>
      <c r="I24" s="421"/>
      <c r="J24" s="422"/>
      <c r="K24" s="25"/>
    </row>
    <row r="25" spans="1:18" ht="52.5" customHeight="1">
      <c r="A25" s="84">
        <v>18</v>
      </c>
      <c r="B25" s="366"/>
      <c r="C25" s="367"/>
      <c r="D25" s="366"/>
      <c r="E25" s="408"/>
      <c r="F25" s="367"/>
      <c r="G25" s="366"/>
      <c r="H25" s="367"/>
      <c r="I25" s="421"/>
      <c r="J25" s="422"/>
      <c r="K25" s="25"/>
    </row>
    <row r="26" spans="1:18" ht="52.5" customHeight="1">
      <c r="A26" s="84">
        <v>19</v>
      </c>
      <c r="B26" s="366"/>
      <c r="C26" s="367"/>
      <c r="D26" s="366"/>
      <c r="E26" s="408"/>
      <c r="F26" s="367"/>
      <c r="G26" s="366"/>
      <c r="H26" s="367"/>
      <c r="I26" s="421"/>
      <c r="J26" s="422"/>
      <c r="K26" s="25"/>
    </row>
    <row r="27" spans="1:18" ht="52.5" customHeight="1" thickBot="1">
      <c r="A27" s="85">
        <v>20</v>
      </c>
      <c r="B27" s="364"/>
      <c r="C27" s="365"/>
      <c r="D27" s="364"/>
      <c r="E27" s="414"/>
      <c r="F27" s="365"/>
      <c r="G27" s="364"/>
      <c r="H27" s="365"/>
      <c r="I27" s="423"/>
      <c r="J27" s="424"/>
      <c r="K27" s="87"/>
    </row>
    <row r="28" spans="1:18" ht="48.75" customHeight="1" thickBot="1">
      <c r="A28" s="326" t="s">
        <v>3</v>
      </c>
      <c r="B28" s="327"/>
      <c r="C28" s="327"/>
      <c r="D28" s="327"/>
      <c r="E28" s="327"/>
      <c r="F28" s="327"/>
      <c r="G28" s="327"/>
      <c r="H28" s="328"/>
      <c r="I28" s="425"/>
      <c r="J28" s="426"/>
      <c r="K28" s="26"/>
    </row>
    <row r="29" spans="1:18" ht="11.25" customHeight="1"/>
    <row r="30" spans="1:18" ht="22.5" customHeight="1">
      <c r="A30" s="427" t="s">
        <v>244</v>
      </c>
      <c r="B30" s="427"/>
      <c r="C30" s="427"/>
      <c r="D30" s="427"/>
      <c r="E30" s="427"/>
      <c r="F30" s="427"/>
      <c r="G30" s="427"/>
      <c r="H30" s="427"/>
      <c r="I30" s="427"/>
      <c r="J30" s="427"/>
      <c r="K30" s="427"/>
    </row>
  </sheetData>
  <mergeCells count="99">
    <mergeCell ref="A3:B3"/>
    <mergeCell ref="J3:K3"/>
    <mergeCell ref="M3:R21"/>
    <mergeCell ref="A4:B4"/>
    <mergeCell ref="C4:D4"/>
    <mergeCell ref="J4:K4"/>
    <mergeCell ref="A5:B5"/>
    <mergeCell ref="C5:I5"/>
    <mergeCell ref="J5:K5"/>
    <mergeCell ref="B7:C7"/>
    <mergeCell ref="D7:F7"/>
    <mergeCell ref="B8:C8"/>
    <mergeCell ref="D8:F8"/>
    <mergeCell ref="I8:J8"/>
    <mergeCell ref="B9:C9"/>
    <mergeCell ref="D9:F9"/>
    <mergeCell ref="B10:C10"/>
    <mergeCell ref="D10:F10"/>
    <mergeCell ref="B11:C11"/>
    <mergeCell ref="D11:F11"/>
    <mergeCell ref="B12:C12"/>
    <mergeCell ref="D12:F12"/>
    <mergeCell ref="A30:K30"/>
    <mergeCell ref="B26:C26"/>
    <mergeCell ref="D26:F26"/>
    <mergeCell ref="B13:C13"/>
    <mergeCell ref="D13:F13"/>
    <mergeCell ref="B14:C14"/>
    <mergeCell ref="D14:F14"/>
    <mergeCell ref="D15:F15"/>
    <mergeCell ref="B15:C15"/>
    <mergeCell ref="D19:F19"/>
    <mergeCell ref="B20:C20"/>
    <mergeCell ref="D20:F20"/>
    <mergeCell ref="B27:C27"/>
    <mergeCell ref="D27:F27"/>
    <mergeCell ref="D22:F22"/>
    <mergeCell ref="B23:C23"/>
    <mergeCell ref="G7:H7"/>
    <mergeCell ref="I7:J7"/>
    <mergeCell ref="G8:H8"/>
    <mergeCell ref="G9:H9"/>
    <mergeCell ref="G10:H10"/>
    <mergeCell ref="I9:J9"/>
    <mergeCell ref="I10:J10"/>
    <mergeCell ref="G11:H11"/>
    <mergeCell ref="B24:C24"/>
    <mergeCell ref="D24:F24"/>
    <mergeCell ref="B25:C25"/>
    <mergeCell ref="D25:F25"/>
    <mergeCell ref="B21:C21"/>
    <mergeCell ref="D21:F21"/>
    <mergeCell ref="B22:C22"/>
    <mergeCell ref="G16:H16"/>
    <mergeCell ref="B16:C16"/>
    <mergeCell ref="D16:F16"/>
    <mergeCell ref="B17:C17"/>
    <mergeCell ref="D17:F17"/>
    <mergeCell ref="B18:C18"/>
    <mergeCell ref="D18:F18"/>
    <mergeCell ref="B19:C19"/>
    <mergeCell ref="D23:F23"/>
    <mergeCell ref="G14:H14"/>
    <mergeCell ref="G15:H15"/>
    <mergeCell ref="I15:J15"/>
    <mergeCell ref="I16:J16"/>
    <mergeCell ref="I17:J17"/>
    <mergeCell ref="I11:J11"/>
    <mergeCell ref="I12:J12"/>
    <mergeCell ref="I13:J13"/>
    <mergeCell ref="I28:J28"/>
    <mergeCell ref="G23:H23"/>
    <mergeCell ref="G24:H24"/>
    <mergeCell ref="G25:H25"/>
    <mergeCell ref="G26:H26"/>
    <mergeCell ref="G27:H27"/>
    <mergeCell ref="A28:H28"/>
    <mergeCell ref="I23:J23"/>
    <mergeCell ref="I24:J24"/>
    <mergeCell ref="I25:J25"/>
    <mergeCell ref="I14:J14"/>
    <mergeCell ref="G12:H12"/>
    <mergeCell ref="G13:H13"/>
    <mergeCell ref="F4:I4"/>
    <mergeCell ref="G3:I3"/>
    <mergeCell ref="C3:F3"/>
    <mergeCell ref="I26:J26"/>
    <mergeCell ref="I27:J27"/>
    <mergeCell ref="I21:J21"/>
    <mergeCell ref="G22:H22"/>
    <mergeCell ref="I22:J22"/>
    <mergeCell ref="I18:J18"/>
    <mergeCell ref="I19:J19"/>
    <mergeCell ref="G18:H18"/>
    <mergeCell ref="G19:H19"/>
    <mergeCell ref="G20:H20"/>
    <mergeCell ref="G21:H21"/>
    <mergeCell ref="I20:J20"/>
    <mergeCell ref="G17:H17"/>
  </mergeCells>
  <phoneticPr fontId="1"/>
  <pageMargins left="0.59055118110236227" right="0" top="0.39370078740157483" bottom="0" header="0.31496062992125984" footer="0.31496062992125984"/>
  <pageSetup paperSize="9" scale="64"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284878E3-A375-4845-82B8-41BC4BF000AA}">
          <x14:formula1>
            <xm:f>セル選択項目!$A$1:$A$17</xm:f>
          </x14:formula1>
          <xm:sqref>C4:D4</xm:sqref>
        </x14:dataValidation>
        <x14:dataValidation type="list" showInputMessage="1" showErrorMessage="1" xr:uid="{83A6E1EF-86FC-4466-91B1-010D6748B23E}">
          <x14:formula1>
            <xm:f>セル選択項目!$C$1:$C$21</xm:f>
          </x14:formula1>
          <xm:sqref>E4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FD9DD-198C-4611-852B-4CCB8601ED6C}">
  <sheetPr>
    <tabColor theme="0"/>
    <pageSetUpPr fitToPage="1"/>
  </sheetPr>
  <dimension ref="B1:S30"/>
  <sheetViews>
    <sheetView showGridLines="0" zoomScale="70" zoomScaleNormal="70" workbookViewId="0">
      <selection activeCell="B5" sqref="B5:J5"/>
    </sheetView>
  </sheetViews>
  <sheetFormatPr defaultRowHeight="13.2"/>
  <cols>
    <col min="1" max="1" width="1.109375" customWidth="1"/>
    <col min="2" max="2" width="4.33203125" customWidth="1"/>
    <col min="3" max="3" width="15" customWidth="1"/>
    <col min="4" max="4" width="12.44140625" customWidth="1"/>
    <col min="5" max="5" width="11.21875" customWidth="1"/>
    <col min="6" max="6" width="15" customWidth="1"/>
    <col min="7" max="7" width="19.33203125" customWidth="1"/>
    <col min="8" max="8" width="15.6640625" customWidth="1"/>
    <col min="9" max="10" width="7.44140625" customWidth="1"/>
    <col min="11" max="11" width="17.109375" customWidth="1"/>
    <col min="12" max="12" width="15.88671875" customWidth="1"/>
    <col min="13" max="13" width="1.88671875" customWidth="1"/>
    <col min="14" max="14" width="9" customWidth="1"/>
  </cols>
  <sheetData>
    <row r="1" spans="2:19" s="1" customFormat="1" ht="16.5" customHeight="1">
      <c r="B1" s="138" t="s">
        <v>487</v>
      </c>
    </row>
    <row r="2" spans="2:19" ht="11.25" customHeight="1" thickBot="1">
      <c r="B2" s="1"/>
      <c r="C2" s="1"/>
      <c r="D2" s="1"/>
      <c r="E2" s="1"/>
      <c r="F2" s="1"/>
      <c r="G2" s="1"/>
      <c r="H2" s="1"/>
      <c r="I2" s="1"/>
      <c r="J2" s="1"/>
      <c r="K2" s="1"/>
      <c r="L2" s="1"/>
    </row>
    <row r="3" spans="2:19" ht="37.5" customHeight="1" thickBot="1">
      <c r="B3" s="336" t="s">
        <v>154</v>
      </c>
      <c r="C3" s="336"/>
      <c r="D3" s="352" t="s">
        <v>666</v>
      </c>
      <c r="E3" s="354"/>
      <c r="F3" s="354"/>
      <c r="G3" s="353"/>
      <c r="H3" s="352" t="s">
        <v>246</v>
      </c>
      <c r="I3" s="354"/>
      <c r="J3" s="353"/>
      <c r="K3" s="386" t="s">
        <v>605</v>
      </c>
      <c r="L3" s="333"/>
      <c r="N3" s="334" t="s">
        <v>500</v>
      </c>
      <c r="O3" s="384"/>
      <c r="P3" s="384"/>
      <c r="Q3" s="384"/>
      <c r="R3" s="384"/>
      <c r="S3" s="384"/>
    </row>
    <row r="4" spans="2:19" ht="48.75" customHeight="1" thickBot="1">
      <c r="B4" s="336" t="s">
        <v>242</v>
      </c>
      <c r="C4" s="336"/>
      <c r="D4" s="337" t="s">
        <v>171</v>
      </c>
      <c r="E4" s="338"/>
      <c r="F4" s="162" t="s">
        <v>376</v>
      </c>
      <c r="G4" s="372" t="s">
        <v>657</v>
      </c>
      <c r="H4" s="372"/>
      <c r="I4" s="372"/>
      <c r="J4" s="373"/>
      <c r="K4" s="385" t="s">
        <v>239</v>
      </c>
      <c r="L4" s="385"/>
      <c r="N4" s="384"/>
      <c r="O4" s="384"/>
      <c r="P4" s="384"/>
      <c r="Q4" s="384"/>
      <c r="R4" s="384"/>
      <c r="S4" s="384"/>
    </row>
    <row r="5" spans="2:19" ht="48.75" customHeight="1" thickTop="1" thickBot="1">
      <c r="B5" s="336" t="s">
        <v>243</v>
      </c>
      <c r="C5" s="336"/>
      <c r="D5" s="390" t="s">
        <v>245</v>
      </c>
      <c r="E5" s="391"/>
      <c r="F5" s="391"/>
      <c r="G5" s="391"/>
      <c r="H5" s="391"/>
      <c r="I5" s="391"/>
      <c r="J5" s="391"/>
      <c r="K5" s="342" t="s">
        <v>522</v>
      </c>
      <c r="L5" s="344"/>
      <c r="N5" s="384"/>
      <c r="O5" s="384"/>
      <c r="P5" s="384"/>
      <c r="Q5" s="384"/>
      <c r="R5" s="384"/>
      <c r="S5" s="384"/>
    </row>
    <row r="6" spans="2:19" ht="11.25" customHeight="1" thickBot="1">
      <c r="B6" s="1"/>
      <c r="C6" s="1"/>
      <c r="D6" s="1"/>
      <c r="E6" s="1"/>
      <c r="F6" s="1"/>
      <c r="G6" s="1"/>
      <c r="H6" s="1"/>
      <c r="I6" s="1"/>
      <c r="J6" s="1"/>
      <c r="K6" s="1"/>
      <c r="L6" s="1"/>
      <c r="N6" s="384"/>
      <c r="O6" s="384"/>
      <c r="P6" s="384"/>
      <c r="Q6" s="384"/>
      <c r="R6" s="384"/>
      <c r="S6" s="384"/>
    </row>
    <row r="7" spans="2:19" ht="37.5" customHeight="1" thickBot="1">
      <c r="B7" s="79" t="s">
        <v>2</v>
      </c>
      <c r="C7" s="345" t="s">
        <v>4</v>
      </c>
      <c r="D7" s="346"/>
      <c r="E7" s="345" t="s">
        <v>163</v>
      </c>
      <c r="F7" s="405"/>
      <c r="G7" s="346"/>
      <c r="H7" s="345" t="s">
        <v>240</v>
      </c>
      <c r="I7" s="346"/>
      <c r="J7" s="345" t="s">
        <v>241</v>
      </c>
      <c r="K7" s="346"/>
      <c r="L7" s="207" t="s">
        <v>515</v>
      </c>
      <c r="N7" s="384"/>
      <c r="O7" s="384"/>
      <c r="P7" s="384"/>
      <c r="Q7" s="384"/>
      <c r="R7" s="384"/>
      <c r="S7" s="384"/>
    </row>
    <row r="8" spans="2:19" ht="52.5" customHeight="1" thickTop="1">
      <c r="B8" s="83">
        <v>1</v>
      </c>
      <c r="C8" s="377" t="s">
        <v>247</v>
      </c>
      <c r="D8" s="378"/>
      <c r="E8" s="377" t="s">
        <v>5</v>
      </c>
      <c r="F8" s="415"/>
      <c r="G8" s="378"/>
      <c r="H8" s="377" t="s">
        <v>6</v>
      </c>
      <c r="I8" s="378"/>
      <c r="J8" s="434">
        <v>2000</v>
      </c>
      <c r="K8" s="435"/>
      <c r="L8" s="203" t="s">
        <v>251</v>
      </c>
      <c r="N8" s="384"/>
      <c r="O8" s="384"/>
      <c r="P8" s="384"/>
      <c r="Q8" s="384"/>
      <c r="R8" s="384"/>
      <c r="S8" s="384"/>
    </row>
    <row r="9" spans="2:19" ht="52.5" customHeight="1">
      <c r="B9" s="84">
        <v>2</v>
      </c>
      <c r="C9" s="360" t="s">
        <v>247</v>
      </c>
      <c r="D9" s="361"/>
      <c r="E9" s="436" t="s">
        <v>124</v>
      </c>
      <c r="F9" s="437"/>
      <c r="G9" s="438"/>
      <c r="H9" s="360" t="s">
        <v>7</v>
      </c>
      <c r="I9" s="361"/>
      <c r="J9" s="432">
        <v>1500</v>
      </c>
      <c r="K9" s="433"/>
      <c r="L9" s="204" t="s">
        <v>252</v>
      </c>
      <c r="N9" s="384"/>
      <c r="O9" s="384"/>
      <c r="P9" s="384"/>
      <c r="Q9" s="384"/>
      <c r="R9" s="384"/>
      <c r="S9" s="384"/>
    </row>
    <row r="10" spans="2:19" ht="52.5" customHeight="1">
      <c r="B10" s="84">
        <v>3</v>
      </c>
      <c r="C10" s="360" t="s">
        <v>249</v>
      </c>
      <c r="D10" s="361"/>
      <c r="E10" s="360" t="s">
        <v>125</v>
      </c>
      <c r="F10" s="418"/>
      <c r="G10" s="361"/>
      <c r="H10" s="360" t="s">
        <v>7</v>
      </c>
      <c r="I10" s="361"/>
      <c r="J10" s="432">
        <v>1500</v>
      </c>
      <c r="K10" s="433"/>
      <c r="L10" s="204" t="s">
        <v>191</v>
      </c>
      <c r="N10" s="384"/>
      <c r="O10" s="384"/>
      <c r="P10" s="384"/>
      <c r="Q10" s="384"/>
      <c r="R10" s="384"/>
      <c r="S10" s="384"/>
    </row>
    <row r="11" spans="2:19" ht="52.5" customHeight="1">
      <c r="B11" s="84">
        <v>4</v>
      </c>
      <c r="C11" s="360" t="s">
        <v>249</v>
      </c>
      <c r="D11" s="361"/>
      <c r="E11" s="360" t="s">
        <v>126</v>
      </c>
      <c r="F11" s="418"/>
      <c r="G11" s="361"/>
      <c r="H11" s="360" t="s">
        <v>8</v>
      </c>
      <c r="I11" s="361"/>
      <c r="J11" s="432">
        <v>1000</v>
      </c>
      <c r="K11" s="433"/>
      <c r="L11" s="204" t="s">
        <v>253</v>
      </c>
      <c r="N11" s="384"/>
      <c r="O11" s="384"/>
      <c r="P11" s="384"/>
      <c r="Q11" s="384"/>
      <c r="R11" s="384"/>
      <c r="S11" s="384"/>
    </row>
    <row r="12" spans="2:19" ht="52.5" customHeight="1">
      <c r="B12" s="84">
        <v>5</v>
      </c>
      <c r="C12" s="360" t="s">
        <v>248</v>
      </c>
      <c r="D12" s="361"/>
      <c r="E12" s="360" t="s">
        <v>127</v>
      </c>
      <c r="F12" s="418"/>
      <c r="G12" s="361"/>
      <c r="H12" s="360" t="s">
        <v>7</v>
      </c>
      <c r="I12" s="361"/>
      <c r="J12" s="432">
        <v>1500</v>
      </c>
      <c r="K12" s="433"/>
      <c r="L12" s="204" t="s">
        <v>254</v>
      </c>
      <c r="N12" s="384"/>
      <c r="O12" s="384"/>
      <c r="P12" s="384"/>
      <c r="Q12" s="384"/>
      <c r="R12" s="384"/>
      <c r="S12" s="384"/>
    </row>
    <row r="13" spans="2:19" ht="52.5" customHeight="1">
      <c r="B13" s="84">
        <v>6</v>
      </c>
      <c r="C13" s="360" t="s">
        <v>248</v>
      </c>
      <c r="D13" s="361"/>
      <c r="E13" s="360" t="s">
        <v>128</v>
      </c>
      <c r="F13" s="418"/>
      <c r="G13" s="361"/>
      <c r="H13" s="360" t="s">
        <v>9</v>
      </c>
      <c r="I13" s="361"/>
      <c r="J13" s="432">
        <v>500</v>
      </c>
      <c r="K13" s="433"/>
      <c r="L13" s="204" t="s">
        <v>255</v>
      </c>
      <c r="N13" s="384"/>
      <c r="O13" s="384"/>
      <c r="P13" s="384"/>
      <c r="Q13" s="384"/>
      <c r="R13" s="384"/>
      <c r="S13" s="384"/>
    </row>
    <row r="14" spans="2:19" ht="52.5" customHeight="1">
      <c r="B14" s="84">
        <v>7</v>
      </c>
      <c r="C14" s="360" t="s">
        <v>250</v>
      </c>
      <c r="D14" s="361"/>
      <c r="E14" s="360" t="s">
        <v>129</v>
      </c>
      <c r="F14" s="418"/>
      <c r="G14" s="361"/>
      <c r="H14" s="360" t="s">
        <v>10</v>
      </c>
      <c r="I14" s="361"/>
      <c r="J14" s="432">
        <v>3000</v>
      </c>
      <c r="K14" s="433"/>
      <c r="L14" s="204" t="s">
        <v>256</v>
      </c>
      <c r="N14" s="384"/>
      <c r="O14" s="384"/>
      <c r="P14" s="384"/>
      <c r="Q14" s="384"/>
      <c r="R14" s="384"/>
      <c r="S14" s="384"/>
    </row>
    <row r="15" spans="2:19" ht="52.5" customHeight="1">
      <c r="B15" s="84">
        <v>8</v>
      </c>
      <c r="C15" s="360" t="s">
        <v>250</v>
      </c>
      <c r="D15" s="361"/>
      <c r="E15" s="360" t="s">
        <v>130</v>
      </c>
      <c r="F15" s="418"/>
      <c r="G15" s="361"/>
      <c r="H15" s="360" t="s">
        <v>8</v>
      </c>
      <c r="I15" s="361"/>
      <c r="J15" s="432">
        <v>1000</v>
      </c>
      <c r="K15" s="433"/>
      <c r="L15" s="225" t="s">
        <v>257</v>
      </c>
      <c r="N15" s="384"/>
      <c r="O15" s="384"/>
      <c r="P15" s="384"/>
      <c r="Q15" s="384"/>
      <c r="R15" s="384"/>
      <c r="S15" s="384"/>
    </row>
    <row r="16" spans="2:19" ht="52.5" customHeight="1">
      <c r="B16" s="84">
        <v>9</v>
      </c>
      <c r="C16" s="366"/>
      <c r="D16" s="367"/>
      <c r="E16" s="366"/>
      <c r="F16" s="408"/>
      <c r="G16" s="367"/>
      <c r="H16" s="366"/>
      <c r="I16" s="367"/>
      <c r="J16" s="366"/>
      <c r="K16" s="367"/>
      <c r="L16" s="25"/>
      <c r="N16" s="384"/>
      <c r="O16" s="384"/>
      <c r="P16" s="384"/>
      <c r="Q16" s="384"/>
      <c r="R16" s="384"/>
      <c r="S16" s="384"/>
    </row>
    <row r="17" spans="2:19" ht="52.5" customHeight="1">
      <c r="B17" s="84">
        <v>10</v>
      </c>
      <c r="C17" s="366"/>
      <c r="D17" s="367"/>
      <c r="E17" s="366"/>
      <c r="F17" s="408"/>
      <c r="G17" s="367"/>
      <c r="H17" s="366"/>
      <c r="I17" s="367"/>
      <c r="J17" s="366"/>
      <c r="K17" s="367"/>
      <c r="L17" s="25"/>
      <c r="N17" s="384"/>
      <c r="O17" s="384"/>
      <c r="P17" s="384"/>
      <c r="Q17" s="384"/>
      <c r="R17" s="384"/>
      <c r="S17" s="384"/>
    </row>
    <row r="18" spans="2:19" ht="52.5" customHeight="1">
      <c r="B18" s="84">
        <v>11</v>
      </c>
      <c r="C18" s="366"/>
      <c r="D18" s="367"/>
      <c r="E18" s="366"/>
      <c r="F18" s="408"/>
      <c r="G18" s="367"/>
      <c r="H18" s="366"/>
      <c r="I18" s="367"/>
      <c r="J18" s="366"/>
      <c r="K18" s="367"/>
      <c r="L18" s="25"/>
      <c r="N18" s="384"/>
      <c r="O18" s="384"/>
      <c r="P18" s="384"/>
      <c r="Q18" s="384"/>
      <c r="R18" s="384"/>
      <c r="S18" s="384"/>
    </row>
    <row r="19" spans="2:19" ht="52.5" customHeight="1">
      <c r="B19" s="84">
        <v>12</v>
      </c>
      <c r="C19" s="366"/>
      <c r="D19" s="367"/>
      <c r="E19" s="366"/>
      <c r="F19" s="408"/>
      <c r="G19" s="367"/>
      <c r="H19" s="366"/>
      <c r="I19" s="367"/>
      <c r="J19" s="366"/>
      <c r="K19" s="367"/>
      <c r="L19" s="25"/>
      <c r="N19" s="384"/>
      <c r="O19" s="384"/>
      <c r="P19" s="384"/>
      <c r="Q19" s="384"/>
      <c r="R19" s="384"/>
      <c r="S19" s="384"/>
    </row>
    <row r="20" spans="2:19" ht="52.5" customHeight="1">
      <c r="B20" s="84">
        <v>13</v>
      </c>
      <c r="C20" s="366"/>
      <c r="D20" s="367"/>
      <c r="E20" s="366"/>
      <c r="F20" s="408"/>
      <c r="G20" s="367"/>
      <c r="H20" s="366"/>
      <c r="I20" s="367"/>
      <c r="J20" s="366"/>
      <c r="K20" s="367"/>
      <c r="L20" s="25"/>
      <c r="N20" s="384"/>
      <c r="O20" s="384"/>
      <c r="P20" s="384"/>
      <c r="Q20" s="384"/>
      <c r="R20" s="384"/>
      <c r="S20" s="384"/>
    </row>
    <row r="21" spans="2:19" ht="52.5" customHeight="1">
      <c r="B21" s="84">
        <v>14</v>
      </c>
      <c r="C21" s="366"/>
      <c r="D21" s="367"/>
      <c r="E21" s="366"/>
      <c r="F21" s="408"/>
      <c r="G21" s="367"/>
      <c r="H21" s="366"/>
      <c r="I21" s="367"/>
      <c r="J21" s="366"/>
      <c r="K21" s="367"/>
      <c r="L21" s="25"/>
      <c r="N21" s="384"/>
      <c r="O21" s="384"/>
      <c r="P21" s="384"/>
      <c r="Q21" s="384"/>
      <c r="R21" s="384"/>
      <c r="S21" s="384"/>
    </row>
    <row r="22" spans="2:19" ht="52.5" customHeight="1">
      <c r="B22" s="84">
        <v>15</v>
      </c>
      <c r="C22" s="366"/>
      <c r="D22" s="367"/>
      <c r="E22" s="366"/>
      <c r="F22" s="408"/>
      <c r="G22" s="367"/>
      <c r="H22" s="366"/>
      <c r="I22" s="367"/>
      <c r="J22" s="366"/>
      <c r="K22" s="367"/>
      <c r="L22" s="25"/>
    </row>
    <row r="23" spans="2:19" ht="52.5" customHeight="1">
      <c r="B23" s="84">
        <v>16</v>
      </c>
      <c r="C23" s="366"/>
      <c r="D23" s="367"/>
      <c r="E23" s="366"/>
      <c r="F23" s="408"/>
      <c r="G23" s="367"/>
      <c r="H23" s="366"/>
      <c r="I23" s="367"/>
      <c r="J23" s="366"/>
      <c r="K23" s="367"/>
      <c r="L23" s="25"/>
      <c r="N23" s="9" t="s">
        <v>258</v>
      </c>
    </row>
    <row r="24" spans="2:19" ht="52.5" customHeight="1">
      <c r="B24" s="84">
        <v>17</v>
      </c>
      <c r="C24" s="366"/>
      <c r="D24" s="367"/>
      <c r="E24" s="366"/>
      <c r="F24" s="408"/>
      <c r="G24" s="367"/>
      <c r="H24" s="366"/>
      <c r="I24" s="367"/>
      <c r="J24" s="366"/>
      <c r="K24" s="367"/>
      <c r="L24" s="25"/>
    </row>
    <row r="25" spans="2:19" ht="52.5" customHeight="1">
      <c r="B25" s="84">
        <v>18</v>
      </c>
      <c r="C25" s="366"/>
      <c r="D25" s="367"/>
      <c r="E25" s="366"/>
      <c r="F25" s="408"/>
      <c r="G25" s="367"/>
      <c r="H25" s="366"/>
      <c r="I25" s="367"/>
      <c r="J25" s="366"/>
      <c r="K25" s="367"/>
      <c r="L25" s="25"/>
    </row>
    <row r="26" spans="2:19" ht="52.5" customHeight="1">
      <c r="B26" s="84">
        <v>19</v>
      </c>
      <c r="C26" s="366"/>
      <c r="D26" s="367"/>
      <c r="E26" s="366"/>
      <c r="F26" s="408"/>
      <c r="G26" s="367"/>
      <c r="H26" s="366"/>
      <c r="I26" s="367"/>
      <c r="J26" s="366"/>
      <c r="K26" s="367"/>
      <c r="L26" s="25"/>
    </row>
    <row r="27" spans="2:19" ht="52.5" customHeight="1" thickBot="1">
      <c r="B27" s="85">
        <v>20</v>
      </c>
      <c r="C27" s="364"/>
      <c r="D27" s="365"/>
      <c r="E27" s="364"/>
      <c r="F27" s="414"/>
      <c r="G27" s="365"/>
      <c r="H27" s="364"/>
      <c r="I27" s="365"/>
      <c r="J27" s="364"/>
      <c r="K27" s="365"/>
      <c r="L27" s="87"/>
    </row>
    <row r="28" spans="2:19" ht="48.75" customHeight="1" thickBot="1">
      <c r="B28" s="326" t="s">
        <v>3</v>
      </c>
      <c r="C28" s="327"/>
      <c r="D28" s="327"/>
      <c r="E28" s="327"/>
      <c r="F28" s="327"/>
      <c r="G28" s="327"/>
      <c r="H28" s="327"/>
      <c r="I28" s="328"/>
      <c r="J28" s="430">
        <f>SUM(J8:K27)</f>
        <v>12000</v>
      </c>
      <c r="K28" s="431"/>
      <c r="L28" s="115"/>
    </row>
    <row r="29" spans="2:19" ht="11.25" customHeight="1"/>
    <row r="30" spans="2:19" ht="22.5" customHeight="1">
      <c r="B30" s="427" t="s">
        <v>244</v>
      </c>
      <c r="C30" s="427"/>
      <c r="D30" s="427"/>
      <c r="E30" s="427"/>
      <c r="F30" s="427"/>
      <c r="G30" s="427"/>
      <c r="H30" s="427"/>
      <c r="I30" s="427"/>
      <c r="J30" s="427"/>
      <c r="K30" s="427"/>
      <c r="L30" s="427"/>
    </row>
  </sheetData>
  <mergeCells count="99">
    <mergeCell ref="B3:C3"/>
    <mergeCell ref="D3:G3"/>
    <mergeCell ref="H3:J3"/>
    <mergeCell ref="K3:L3"/>
    <mergeCell ref="N3:S21"/>
    <mergeCell ref="B4:C4"/>
    <mergeCell ref="D4:E4"/>
    <mergeCell ref="K4:L4"/>
    <mergeCell ref="B5:C5"/>
    <mergeCell ref="D5:J5"/>
    <mergeCell ref="K5:L5"/>
    <mergeCell ref="C7:D7"/>
    <mergeCell ref="E7:G7"/>
    <mergeCell ref="H7:I7"/>
    <mergeCell ref="J7:K7"/>
    <mergeCell ref="C8:D8"/>
    <mergeCell ref="E8:G8"/>
    <mergeCell ref="H8:I8"/>
    <mergeCell ref="J8:K8"/>
    <mergeCell ref="C9:D9"/>
    <mergeCell ref="E9:G9"/>
    <mergeCell ref="H9:I9"/>
    <mergeCell ref="J9:K9"/>
    <mergeCell ref="C10:D10"/>
    <mergeCell ref="E10:G10"/>
    <mergeCell ref="H10:I10"/>
    <mergeCell ref="J10:K10"/>
    <mergeCell ref="C11:D11"/>
    <mergeCell ref="E11:G11"/>
    <mergeCell ref="H11:I11"/>
    <mergeCell ref="J11:K11"/>
    <mergeCell ref="C12:D12"/>
    <mergeCell ref="E12:G12"/>
    <mergeCell ref="H12:I12"/>
    <mergeCell ref="J12:K12"/>
    <mergeCell ref="C13:D13"/>
    <mergeCell ref="E13:G13"/>
    <mergeCell ref="H13:I13"/>
    <mergeCell ref="J13:K13"/>
    <mergeCell ref="C14:D14"/>
    <mergeCell ref="E14:G14"/>
    <mergeCell ref="H14:I14"/>
    <mergeCell ref="J14:K14"/>
    <mergeCell ref="C15:D15"/>
    <mergeCell ref="E15:G15"/>
    <mergeCell ref="H15:I15"/>
    <mergeCell ref="J15:K15"/>
    <mergeCell ref="C16:D16"/>
    <mergeCell ref="E16:G16"/>
    <mergeCell ref="H16:I16"/>
    <mergeCell ref="J16:K16"/>
    <mergeCell ref="C17:D17"/>
    <mergeCell ref="E17:G17"/>
    <mergeCell ref="H17:I17"/>
    <mergeCell ref="J17:K17"/>
    <mergeCell ref="C18:D18"/>
    <mergeCell ref="E18:G18"/>
    <mergeCell ref="H18:I18"/>
    <mergeCell ref="J18:K18"/>
    <mergeCell ref="C19:D19"/>
    <mergeCell ref="E19:G19"/>
    <mergeCell ref="H19:I19"/>
    <mergeCell ref="J19:K19"/>
    <mergeCell ref="C20:D20"/>
    <mergeCell ref="E20:G20"/>
    <mergeCell ref="H20:I20"/>
    <mergeCell ref="J20:K20"/>
    <mergeCell ref="C21:D21"/>
    <mergeCell ref="E21:G21"/>
    <mergeCell ref="H21:I21"/>
    <mergeCell ref="J21:K21"/>
    <mergeCell ref="C25:D25"/>
    <mergeCell ref="E25:G25"/>
    <mergeCell ref="H25:I25"/>
    <mergeCell ref="J25:K25"/>
    <mergeCell ref="C22:D22"/>
    <mergeCell ref="E22:G22"/>
    <mergeCell ref="H22:I22"/>
    <mergeCell ref="J22:K22"/>
    <mergeCell ref="C23:D23"/>
    <mergeCell ref="E23:G23"/>
    <mergeCell ref="H23:I23"/>
    <mergeCell ref="J23:K23"/>
    <mergeCell ref="G4:J4"/>
    <mergeCell ref="B28:I28"/>
    <mergeCell ref="J28:K28"/>
    <mergeCell ref="B30:L30"/>
    <mergeCell ref="C26:D26"/>
    <mergeCell ref="E26:G26"/>
    <mergeCell ref="H26:I26"/>
    <mergeCell ref="J26:K26"/>
    <mergeCell ref="C27:D27"/>
    <mergeCell ref="E27:G27"/>
    <mergeCell ref="H27:I27"/>
    <mergeCell ref="J27:K27"/>
    <mergeCell ref="C24:D24"/>
    <mergeCell ref="E24:G24"/>
    <mergeCell ref="H24:I24"/>
    <mergeCell ref="J24:K24"/>
  </mergeCells>
  <phoneticPr fontId="1"/>
  <pageMargins left="0.59055118110236227" right="0" top="0.39370078740157483" bottom="0" header="0.31496062992125984"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9FF1B143-6438-4F11-94B7-F8D7613AB25F}">
          <x14:formula1>
            <xm:f>セル選択項目!$A$1:$A$17</xm:f>
          </x14:formula1>
          <xm:sqref>D4:E4</xm:sqref>
        </x14:dataValidation>
        <x14:dataValidation type="list" showInputMessage="1" showErrorMessage="1" xr:uid="{F14099C4-D749-4B1D-8942-1DC81758ECDE}">
          <x14:formula1>
            <xm:f>セル選択項目!$C$1:$C$21</xm:f>
          </x14:formula1>
          <xm:sqref>F4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5F6F-04E5-4AFB-B592-1EFB046CF178}">
  <sheetPr>
    <tabColor rgb="FF00CC00"/>
    <pageSetUpPr fitToPage="1"/>
  </sheetPr>
  <dimension ref="A1:S39"/>
  <sheetViews>
    <sheetView showGridLines="0" zoomScale="60" zoomScaleNormal="60" zoomScaleSheetLayoutView="70" workbookViewId="0">
      <selection activeCell="I7" sqref="I7"/>
    </sheetView>
  </sheetViews>
  <sheetFormatPr defaultRowHeight="13.2"/>
  <cols>
    <col min="1" max="1" width="5.21875" customWidth="1"/>
    <col min="2" max="2" width="15" customWidth="1"/>
    <col min="3" max="3" width="11.21875" customWidth="1"/>
    <col min="4" max="4" width="12.44140625" customWidth="1"/>
    <col min="5" max="5" width="18.77734375" customWidth="1"/>
    <col min="6" max="6" width="20" customWidth="1"/>
    <col min="7" max="11" width="21.21875" customWidth="1"/>
    <col min="12" max="12" width="16.21875" customWidth="1"/>
    <col min="13" max="13" width="1.88671875" customWidth="1"/>
    <col min="14" max="14" width="9" customWidth="1"/>
  </cols>
  <sheetData>
    <row r="1" spans="1:19" ht="16.5" customHeight="1">
      <c r="A1" s="138" t="s">
        <v>489</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36" t="s">
        <v>154</v>
      </c>
      <c r="B3" s="336"/>
      <c r="C3" s="352" t="s">
        <v>662</v>
      </c>
      <c r="D3" s="354"/>
      <c r="E3" s="354"/>
      <c r="F3" s="354"/>
      <c r="G3" s="353"/>
      <c r="H3" s="352" t="s">
        <v>182</v>
      </c>
      <c r="I3" s="353"/>
      <c r="J3" s="107"/>
      <c r="K3" s="332" t="s">
        <v>161</v>
      </c>
      <c r="L3" s="333"/>
      <c r="N3" s="334" t="s">
        <v>498</v>
      </c>
      <c r="O3" s="335"/>
      <c r="P3" s="335"/>
      <c r="Q3" s="335"/>
      <c r="R3" s="335"/>
      <c r="S3" s="335"/>
    </row>
    <row r="4" spans="1:19" ht="48.75" customHeight="1" thickBot="1">
      <c r="A4" s="336" t="s">
        <v>242</v>
      </c>
      <c r="B4" s="336"/>
      <c r="C4" s="337" t="s">
        <v>173</v>
      </c>
      <c r="D4" s="338"/>
      <c r="E4" s="162" t="s">
        <v>380</v>
      </c>
      <c r="F4" s="358"/>
      <c r="G4" s="358"/>
      <c r="H4" s="358"/>
      <c r="I4" s="359"/>
      <c r="J4" s="339" t="s">
        <v>259</v>
      </c>
      <c r="K4" s="340"/>
      <c r="L4" s="341"/>
      <c r="N4" s="335"/>
      <c r="O4" s="335"/>
      <c r="P4" s="335"/>
      <c r="Q4" s="335"/>
      <c r="R4" s="335"/>
      <c r="S4" s="335"/>
    </row>
    <row r="5" spans="1:19" ht="48.75" customHeight="1" thickTop="1" thickBot="1">
      <c r="A5" s="336" t="s">
        <v>156</v>
      </c>
      <c r="B5" s="336"/>
      <c r="C5" s="349"/>
      <c r="D5" s="350"/>
      <c r="E5" s="350"/>
      <c r="F5" s="350"/>
      <c r="G5" s="350"/>
      <c r="H5" s="350"/>
      <c r="I5" s="350"/>
      <c r="J5" s="342" t="s">
        <v>213</v>
      </c>
      <c r="K5" s="343"/>
      <c r="L5" s="344"/>
      <c r="N5" s="335"/>
      <c r="O5" s="335"/>
      <c r="P5" s="335"/>
      <c r="Q5" s="335"/>
      <c r="R5" s="335"/>
      <c r="S5" s="335"/>
    </row>
    <row r="6" spans="1:19" ht="11.25" customHeight="1" thickBot="1">
      <c r="A6" s="1"/>
      <c r="B6" s="1"/>
      <c r="C6" s="1"/>
      <c r="D6" s="1"/>
      <c r="E6" s="1"/>
      <c r="F6" s="1"/>
      <c r="G6" s="1"/>
      <c r="H6" s="1"/>
      <c r="I6" s="1"/>
      <c r="J6" s="1"/>
      <c r="K6" s="1"/>
      <c r="L6" s="1"/>
      <c r="N6" s="335"/>
      <c r="O6" s="335"/>
      <c r="P6" s="335"/>
      <c r="Q6" s="335"/>
      <c r="R6" s="335"/>
      <c r="S6" s="335"/>
    </row>
    <row r="7" spans="1:19" ht="75" customHeight="1" thickBot="1">
      <c r="A7" s="79" t="s">
        <v>2</v>
      </c>
      <c r="B7" s="345" t="s">
        <v>684</v>
      </c>
      <c r="C7" s="405"/>
      <c r="D7" s="346"/>
      <c r="E7" s="345" t="s">
        <v>163</v>
      </c>
      <c r="F7" s="346"/>
      <c r="G7" s="106" t="s">
        <v>445</v>
      </c>
      <c r="H7" s="106" t="s">
        <v>517</v>
      </c>
      <c r="I7" s="106" t="s">
        <v>687</v>
      </c>
      <c r="J7" s="106" t="s">
        <v>405</v>
      </c>
      <c r="K7" s="106" t="s">
        <v>261</v>
      </c>
      <c r="L7" s="207" t="s">
        <v>515</v>
      </c>
      <c r="N7" s="335"/>
      <c r="O7" s="335"/>
      <c r="P7" s="335"/>
      <c r="Q7" s="335"/>
      <c r="R7" s="335"/>
      <c r="S7" s="335"/>
    </row>
    <row r="8" spans="1:19" ht="67.5" customHeight="1" thickTop="1">
      <c r="A8" s="83">
        <v>1</v>
      </c>
      <c r="B8" s="387"/>
      <c r="C8" s="410"/>
      <c r="D8" s="388"/>
      <c r="E8" s="387"/>
      <c r="F8" s="388"/>
      <c r="G8" s="4"/>
      <c r="H8" s="244"/>
      <c r="I8" s="244"/>
      <c r="J8" s="244"/>
      <c r="K8" s="244"/>
      <c r="L8" s="24"/>
      <c r="N8" s="335"/>
      <c r="O8" s="335"/>
      <c r="P8" s="335"/>
      <c r="Q8" s="335"/>
      <c r="R8" s="335"/>
      <c r="S8" s="335"/>
    </row>
    <row r="9" spans="1:19" ht="67.5" customHeight="1">
      <c r="A9" s="84">
        <v>2</v>
      </c>
      <c r="B9" s="366"/>
      <c r="C9" s="408"/>
      <c r="D9" s="367"/>
      <c r="E9" s="366"/>
      <c r="F9" s="367"/>
      <c r="G9" s="2"/>
      <c r="H9" s="245"/>
      <c r="I9" s="245"/>
      <c r="J9" s="245"/>
      <c r="K9" s="245"/>
      <c r="L9" s="25"/>
      <c r="N9" s="335"/>
      <c r="O9" s="335"/>
      <c r="P9" s="335"/>
      <c r="Q9" s="335"/>
      <c r="R9" s="335"/>
      <c r="S9" s="335"/>
    </row>
    <row r="10" spans="1:19" ht="67.5" customHeight="1">
      <c r="A10" s="84">
        <v>3</v>
      </c>
      <c r="B10" s="366"/>
      <c r="C10" s="408"/>
      <c r="D10" s="367"/>
      <c r="E10" s="366"/>
      <c r="F10" s="367"/>
      <c r="G10" s="2"/>
      <c r="H10" s="245"/>
      <c r="I10" s="245"/>
      <c r="J10" s="245"/>
      <c r="K10" s="245"/>
      <c r="L10" s="25"/>
      <c r="N10" s="335"/>
      <c r="O10" s="335"/>
      <c r="P10" s="335"/>
      <c r="Q10" s="335"/>
      <c r="R10" s="335"/>
      <c r="S10" s="335"/>
    </row>
    <row r="11" spans="1:19" ht="67.5" customHeight="1">
      <c r="A11" s="84">
        <v>4</v>
      </c>
      <c r="B11" s="366"/>
      <c r="C11" s="408"/>
      <c r="D11" s="367"/>
      <c r="E11" s="366"/>
      <c r="F11" s="367"/>
      <c r="G11" s="2"/>
      <c r="H11" s="245"/>
      <c r="I11" s="245"/>
      <c r="J11" s="245"/>
      <c r="K11" s="245"/>
      <c r="L11" s="25"/>
      <c r="N11" s="335"/>
      <c r="O11" s="335"/>
      <c r="P11" s="335"/>
      <c r="Q11" s="335"/>
      <c r="R11" s="335"/>
      <c r="S11" s="335"/>
    </row>
    <row r="12" spans="1:19" ht="67.5" customHeight="1">
      <c r="A12" s="84">
        <v>5</v>
      </c>
      <c r="B12" s="366"/>
      <c r="C12" s="408"/>
      <c r="D12" s="367"/>
      <c r="E12" s="366"/>
      <c r="F12" s="367"/>
      <c r="G12" s="2"/>
      <c r="H12" s="245"/>
      <c r="I12" s="245"/>
      <c r="J12" s="245"/>
      <c r="K12" s="245"/>
      <c r="L12" s="25"/>
      <c r="N12" s="335"/>
      <c r="O12" s="335"/>
      <c r="P12" s="335"/>
      <c r="Q12" s="335"/>
      <c r="R12" s="335"/>
      <c r="S12" s="335"/>
    </row>
    <row r="13" spans="1:19" ht="67.5" customHeight="1">
      <c r="A13" s="84">
        <v>6</v>
      </c>
      <c r="B13" s="366"/>
      <c r="C13" s="408"/>
      <c r="D13" s="367"/>
      <c r="E13" s="366"/>
      <c r="F13" s="367"/>
      <c r="G13" s="2"/>
      <c r="H13" s="245"/>
      <c r="I13" s="245"/>
      <c r="J13" s="245"/>
      <c r="K13" s="245"/>
      <c r="L13" s="25"/>
      <c r="N13" s="335"/>
      <c r="O13" s="335"/>
      <c r="P13" s="335"/>
      <c r="Q13" s="335"/>
      <c r="R13" s="335"/>
      <c r="S13" s="335"/>
    </row>
    <row r="14" spans="1:19" ht="67.5" customHeight="1">
      <c r="A14" s="84">
        <v>7</v>
      </c>
      <c r="B14" s="366"/>
      <c r="C14" s="408"/>
      <c r="D14" s="367"/>
      <c r="E14" s="366"/>
      <c r="F14" s="367"/>
      <c r="G14" s="2"/>
      <c r="H14" s="245"/>
      <c r="I14" s="245"/>
      <c r="J14" s="245"/>
      <c r="K14" s="245"/>
      <c r="L14" s="25"/>
      <c r="N14" s="335"/>
      <c r="O14" s="335"/>
      <c r="P14" s="335"/>
      <c r="Q14" s="335"/>
      <c r="R14" s="335"/>
      <c r="S14" s="335"/>
    </row>
    <row r="15" spans="1:19" ht="67.5" customHeight="1">
      <c r="A15" s="84">
        <v>8</v>
      </c>
      <c r="B15" s="366"/>
      <c r="C15" s="408"/>
      <c r="D15" s="367"/>
      <c r="E15" s="366"/>
      <c r="F15" s="367"/>
      <c r="G15" s="2"/>
      <c r="H15" s="245"/>
      <c r="I15" s="245"/>
      <c r="J15" s="245"/>
      <c r="K15" s="245"/>
      <c r="L15" s="25"/>
      <c r="N15" s="335"/>
      <c r="O15" s="335"/>
      <c r="P15" s="335"/>
      <c r="Q15" s="335"/>
      <c r="R15" s="335"/>
      <c r="S15" s="335"/>
    </row>
    <row r="16" spans="1:19" ht="67.5" customHeight="1">
      <c r="A16" s="84">
        <v>9</v>
      </c>
      <c r="B16" s="366"/>
      <c r="C16" s="408"/>
      <c r="D16" s="367"/>
      <c r="E16" s="366"/>
      <c r="F16" s="367"/>
      <c r="G16" s="2"/>
      <c r="H16" s="245"/>
      <c r="I16" s="245"/>
      <c r="J16" s="245"/>
      <c r="K16" s="245"/>
      <c r="L16" s="25"/>
      <c r="N16" s="335"/>
      <c r="O16" s="335"/>
      <c r="P16" s="335"/>
      <c r="Q16" s="335"/>
      <c r="R16" s="335"/>
      <c r="S16" s="335"/>
    </row>
    <row r="17" spans="1:19" ht="67.5" customHeight="1">
      <c r="A17" s="84">
        <v>10</v>
      </c>
      <c r="B17" s="366"/>
      <c r="C17" s="408"/>
      <c r="D17" s="367"/>
      <c r="E17" s="366"/>
      <c r="F17" s="367"/>
      <c r="G17" s="2"/>
      <c r="H17" s="245"/>
      <c r="I17" s="245"/>
      <c r="J17" s="245"/>
      <c r="K17" s="245"/>
      <c r="L17" s="25"/>
      <c r="N17" s="335"/>
      <c r="O17" s="335"/>
      <c r="P17" s="335"/>
      <c r="Q17" s="335"/>
      <c r="R17" s="335"/>
      <c r="S17" s="335"/>
    </row>
    <row r="18" spans="1:19" ht="67.5" customHeight="1">
      <c r="A18" s="84">
        <v>11</v>
      </c>
      <c r="B18" s="366"/>
      <c r="C18" s="408"/>
      <c r="D18" s="367"/>
      <c r="E18" s="366"/>
      <c r="F18" s="367"/>
      <c r="G18" s="2"/>
      <c r="H18" s="245"/>
      <c r="I18" s="245"/>
      <c r="J18" s="245"/>
      <c r="K18" s="245"/>
      <c r="L18" s="25"/>
      <c r="N18" s="335"/>
      <c r="O18" s="335"/>
      <c r="P18" s="335"/>
      <c r="Q18" s="335"/>
      <c r="R18" s="335"/>
      <c r="S18" s="335"/>
    </row>
    <row r="19" spans="1:19" ht="67.5" customHeight="1">
      <c r="A19" s="84">
        <v>12</v>
      </c>
      <c r="B19" s="366"/>
      <c r="C19" s="408"/>
      <c r="D19" s="367"/>
      <c r="E19" s="366"/>
      <c r="F19" s="367"/>
      <c r="G19" s="2"/>
      <c r="H19" s="245"/>
      <c r="I19" s="245"/>
      <c r="J19" s="245"/>
      <c r="K19" s="245"/>
      <c r="L19" s="25"/>
      <c r="N19" s="335"/>
      <c r="O19" s="335"/>
      <c r="P19" s="335"/>
      <c r="Q19" s="335"/>
      <c r="R19" s="335"/>
      <c r="S19" s="335"/>
    </row>
    <row r="20" spans="1:19" ht="67.5" customHeight="1">
      <c r="A20" s="84">
        <v>13</v>
      </c>
      <c r="B20" s="366"/>
      <c r="C20" s="408"/>
      <c r="D20" s="367"/>
      <c r="E20" s="366"/>
      <c r="F20" s="367"/>
      <c r="G20" s="2"/>
      <c r="H20" s="245"/>
      <c r="I20" s="245"/>
      <c r="J20" s="245"/>
      <c r="K20" s="245"/>
      <c r="L20" s="25"/>
      <c r="N20" s="335"/>
      <c r="O20" s="335"/>
      <c r="P20" s="335"/>
      <c r="Q20" s="335"/>
      <c r="R20" s="335"/>
      <c r="S20" s="335"/>
    </row>
    <row r="21" spans="1:19" ht="67.5" customHeight="1">
      <c r="A21" s="84">
        <v>14</v>
      </c>
      <c r="B21" s="366"/>
      <c r="C21" s="408"/>
      <c r="D21" s="367"/>
      <c r="E21" s="366"/>
      <c r="F21" s="367"/>
      <c r="G21" s="2"/>
      <c r="H21" s="245"/>
      <c r="I21" s="245"/>
      <c r="J21" s="245"/>
      <c r="K21" s="245"/>
      <c r="L21" s="25"/>
      <c r="N21" s="335"/>
      <c r="O21" s="335"/>
      <c r="P21" s="335"/>
      <c r="Q21" s="335"/>
      <c r="R21" s="335"/>
      <c r="S21" s="335"/>
    </row>
    <row r="22" spans="1:19" ht="67.5" customHeight="1">
      <c r="A22" s="84">
        <v>15</v>
      </c>
      <c r="B22" s="366"/>
      <c r="C22" s="408"/>
      <c r="D22" s="367"/>
      <c r="E22" s="366"/>
      <c r="F22" s="367"/>
      <c r="G22" s="2"/>
      <c r="H22" s="245"/>
      <c r="I22" s="245"/>
      <c r="J22" s="245"/>
      <c r="K22" s="245"/>
      <c r="L22" s="25"/>
      <c r="N22" s="335"/>
      <c r="O22" s="335"/>
      <c r="P22" s="335"/>
      <c r="Q22" s="335"/>
      <c r="R22" s="335"/>
      <c r="S22" s="335"/>
    </row>
    <row r="23" spans="1:19" ht="67.5" customHeight="1">
      <c r="A23" s="84">
        <v>16</v>
      </c>
      <c r="B23" s="366"/>
      <c r="C23" s="408"/>
      <c r="D23" s="367"/>
      <c r="E23" s="366"/>
      <c r="F23" s="367"/>
      <c r="G23" s="2"/>
      <c r="H23" s="245"/>
      <c r="I23" s="245"/>
      <c r="J23" s="245"/>
      <c r="K23" s="245"/>
      <c r="L23" s="25"/>
      <c r="N23" s="335"/>
      <c r="O23" s="335"/>
      <c r="P23" s="335"/>
      <c r="Q23" s="335"/>
      <c r="R23" s="335"/>
      <c r="S23" s="335"/>
    </row>
    <row r="24" spans="1:19" ht="67.5" customHeight="1">
      <c r="A24" s="84">
        <v>17</v>
      </c>
      <c r="B24" s="366"/>
      <c r="C24" s="408"/>
      <c r="D24" s="367"/>
      <c r="E24" s="366"/>
      <c r="F24" s="367"/>
      <c r="G24" s="2"/>
      <c r="H24" s="245"/>
      <c r="I24" s="245"/>
      <c r="J24" s="245"/>
      <c r="K24" s="245"/>
      <c r="L24" s="25"/>
      <c r="N24" s="335"/>
      <c r="O24" s="335"/>
      <c r="P24" s="335"/>
      <c r="Q24" s="335"/>
      <c r="R24" s="335"/>
      <c r="S24" s="335"/>
    </row>
    <row r="25" spans="1:19" ht="67.5" customHeight="1">
      <c r="A25" s="84">
        <v>18</v>
      </c>
      <c r="B25" s="366"/>
      <c r="C25" s="408"/>
      <c r="D25" s="367"/>
      <c r="E25" s="366"/>
      <c r="F25" s="367"/>
      <c r="G25" s="2"/>
      <c r="H25" s="245"/>
      <c r="I25" s="245"/>
      <c r="J25" s="245"/>
      <c r="K25" s="245"/>
      <c r="L25" s="25"/>
      <c r="N25" s="335"/>
      <c r="O25" s="335"/>
      <c r="P25" s="335"/>
      <c r="Q25" s="335"/>
      <c r="R25" s="335"/>
      <c r="S25" s="335"/>
    </row>
    <row r="26" spans="1:19" ht="67.5" customHeight="1">
      <c r="A26" s="84">
        <v>19</v>
      </c>
      <c r="B26" s="366"/>
      <c r="C26" s="408"/>
      <c r="D26" s="367"/>
      <c r="E26" s="366"/>
      <c r="F26" s="367"/>
      <c r="G26" s="2"/>
      <c r="H26" s="245"/>
      <c r="I26" s="245"/>
      <c r="J26" s="245"/>
      <c r="K26" s="245"/>
      <c r="L26" s="25"/>
      <c r="N26" s="335"/>
      <c r="O26" s="335"/>
      <c r="P26" s="335"/>
      <c r="Q26" s="335"/>
      <c r="R26" s="335"/>
      <c r="S26" s="335"/>
    </row>
    <row r="27" spans="1:19" ht="67.5" customHeight="1" thickBot="1">
      <c r="A27" s="85">
        <v>20</v>
      </c>
      <c r="B27" s="364"/>
      <c r="C27" s="414"/>
      <c r="D27" s="365"/>
      <c r="E27" s="364"/>
      <c r="F27" s="365"/>
      <c r="G27" s="86"/>
      <c r="H27" s="246"/>
      <c r="I27" s="246"/>
      <c r="J27" s="246"/>
      <c r="K27" s="246"/>
      <c r="L27" s="87"/>
    </row>
    <row r="28" spans="1:19" ht="48.75" customHeight="1" thickBot="1">
      <c r="A28" s="326" t="s">
        <v>3</v>
      </c>
      <c r="B28" s="327"/>
      <c r="C28" s="327"/>
      <c r="D28" s="327"/>
      <c r="E28" s="327"/>
      <c r="F28" s="327"/>
      <c r="G28" s="327"/>
      <c r="H28" s="328"/>
      <c r="I28" s="247"/>
      <c r="J28" s="247"/>
      <c r="K28" s="247"/>
      <c r="L28" s="124"/>
    </row>
    <row r="29" spans="1:19" ht="6" customHeight="1"/>
    <row r="30" spans="1:19" ht="13.8">
      <c r="A30" s="329" t="s">
        <v>467</v>
      </c>
      <c r="B30" s="329"/>
      <c r="C30" s="329"/>
      <c r="D30" s="329"/>
      <c r="E30" s="329"/>
      <c r="F30" s="329"/>
      <c r="G30" s="329"/>
      <c r="H30" s="329"/>
      <c r="I30" s="329"/>
      <c r="J30" s="329"/>
      <c r="K30" s="329"/>
      <c r="L30" s="329"/>
    </row>
    <row r="31" spans="1:19" ht="6" customHeight="1">
      <c r="A31" s="199"/>
      <c r="B31" s="199"/>
      <c r="C31" s="199"/>
      <c r="D31" s="199"/>
      <c r="E31" s="199"/>
      <c r="F31" s="199"/>
      <c r="G31" s="199"/>
      <c r="H31" s="199"/>
      <c r="I31" s="199"/>
      <c r="J31" s="199"/>
      <c r="K31" s="199"/>
      <c r="L31" s="199"/>
    </row>
    <row r="32" spans="1:19" ht="13.8">
      <c r="A32" s="199" t="s">
        <v>468</v>
      </c>
      <c r="B32" s="199"/>
      <c r="C32" s="199"/>
      <c r="F32" s="201" t="s">
        <v>469</v>
      </c>
      <c r="G32" s="202">
        <v>0.6</v>
      </c>
      <c r="H32" s="202">
        <v>0.3</v>
      </c>
      <c r="I32" s="199"/>
      <c r="J32" s="199"/>
      <c r="K32" s="199"/>
      <c r="L32" s="199"/>
    </row>
    <row r="33" spans="1:12" ht="13.8">
      <c r="B33" s="199" t="s">
        <v>470</v>
      </c>
      <c r="C33" s="199"/>
      <c r="D33" s="199" t="s">
        <v>449</v>
      </c>
      <c r="E33" s="199"/>
      <c r="F33" s="201" t="s">
        <v>471</v>
      </c>
      <c r="G33" s="201" t="s">
        <v>472</v>
      </c>
      <c r="H33" s="201" t="s">
        <v>473</v>
      </c>
      <c r="I33" s="199"/>
      <c r="J33" s="199"/>
      <c r="K33" s="199"/>
      <c r="L33" s="199"/>
    </row>
    <row r="34" spans="1:12" ht="13.8">
      <c r="A34" s="199"/>
      <c r="B34" s="199" t="s">
        <v>474</v>
      </c>
      <c r="C34" s="199"/>
      <c r="D34" s="199" t="s">
        <v>450</v>
      </c>
      <c r="E34" s="199"/>
      <c r="F34" s="201" t="s">
        <v>475</v>
      </c>
      <c r="G34" s="201" t="s">
        <v>476</v>
      </c>
      <c r="H34" s="201" t="s">
        <v>472</v>
      </c>
      <c r="I34" s="199"/>
      <c r="J34" s="199"/>
      <c r="K34" s="199"/>
      <c r="L34" s="199"/>
    </row>
    <row r="35" spans="1:12" ht="13.8">
      <c r="A35" s="199"/>
      <c r="B35" s="199"/>
      <c r="C35" s="199"/>
      <c r="D35" s="199" t="s">
        <v>451</v>
      </c>
      <c r="E35" s="199"/>
      <c r="F35" s="201" t="s">
        <v>477</v>
      </c>
      <c r="G35" s="201" t="s">
        <v>478</v>
      </c>
      <c r="H35" s="201" t="s">
        <v>479</v>
      </c>
      <c r="I35" s="199"/>
      <c r="J35" s="199"/>
      <c r="K35" s="199"/>
      <c r="L35" s="199"/>
    </row>
    <row r="36" spans="1:12" ht="13.8">
      <c r="A36" s="199"/>
      <c r="B36" s="199"/>
      <c r="C36" s="199"/>
      <c r="D36" s="199" t="s">
        <v>453</v>
      </c>
      <c r="E36" s="199"/>
      <c r="F36" s="199" t="s">
        <v>480</v>
      </c>
      <c r="G36" s="199"/>
      <c r="H36" s="199"/>
      <c r="I36" s="199"/>
      <c r="J36" s="199"/>
      <c r="K36" s="199"/>
      <c r="L36" s="199"/>
    </row>
    <row r="37" spans="1:12" ht="13.8">
      <c r="A37" s="199"/>
      <c r="B37" s="199"/>
      <c r="C37" s="199"/>
      <c r="D37" s="199" t="s">
        <v>519</v>
      </c>
      <c r="E37" s="199"/>
      <c r="F37" s="199"/>
      <c r="G37" s="199"/>
      <c r="H37" s="199"/>
      <c r="I37" s="199"/>
      <c r="J37" s="199"/>
      <c r="K37" s="199"/>
      <c r="L37" s="199"/>
    </row>
    <row r="38" spans="1:12" ht="6" customHeight="1">
      <c r="A38" s="199"/>
      <c r="B38" s="199"/>
      <c r="C38" s="199"/>
      <c r="D38" s="199"/>
      <c r="E38" s="199"/>
      <c r="F38" s="199"/>
      <c r="G38" s="199"/>
      <c r="H38" s="199"/>
      <c r="I38" s="199"/>
      <c r="J38" s="199"/>
      <c r="K38" s="199"/>
      <c r="L38" s="199"/>
    </row>
    <row r="39" spans="1:12" ht="13.8">
      <c r="A39" s="329" t="s">
        <v>456</v>
      </c>
      <c r="B39" s="329"/>
      <c r="C39" s="329"/>
      <c r="D39" s="329"/>
      <c r="E39" s="329"/>
      <c r="F39" s="329"/>
      <c r="G39" s="329"/>
      <c r="H39" s="329"/>
      <c r="I39" s="329"/>
      <c r="J39" s="329"/>
      <c r="K39" s="329"/>
      <c r="L39" s="329"/>
    </row>
  </sheetData>
  <mergeCells count="57">
    <mergeCell ref="A3:B3"/>
    <mergeCell ref="C3:G3"/>
    <mergeCell ref="H3:I3"/>
    <mergeCell ref="K3:L3"/>
    <mergeCell ref="N3:S26"/>
    <mergeCell ref="A4:B4"/>
    <mergeCell ref="C4:D4"/>
    <mergeCell ref="J4:L4"/>
    <mergeCell ref="A5:B5"/>
    <mergeCell ref="C5:I5"/>
    <mergeCell ref="J5:L5"/>
    <mergeCell ref="B7:D7"/>
    <mergeCell ref="E7:F7"/>
    <mergeCell ref="B8:D8"/>
    <mergeCell ref="E8:F8"/>
    <mergeCell ref="B9:D9"/>
    <mergeCell ref="E9:F9"/>
    <mergeCell ref="B10:D10"/>
    <mergeCell ref="E10:F10"/>
    <mergeCell ref="B11:D11"/>
    <mergeCell ref="E11:F11"/>
    <mergeCell ref="E17:F17"/>
    <mergeCell ref="B12:D12"/>
    <mergeCell ref="E12:F12"/>
    <mergeCell ref="B13:D13"/>
    <mergeCell ref="E13:F13"/>
    <mergeCell ref="B14:D14"/>
    <mergeCell ref="E14:F14"/>
    <mergeCell ref="B26:D26"/>
    <mergeCell ref="E26:F26"/>
    <mergeCell ref="B21:D21"/>
    <mergeCell ref="E21:F21"/>
    <mergeCell ref="B22:D22"/>
    <mergeCell ref="E22:F22"/>
    <mergeCell ref="B23:D23"/>
    <mergeCell ref="E23:F23"/>
    <mergeCell ref="F4:I4"/>
    <mergeCell ref="B24:D24"/>
    <mergeCell ref="E24:F24"/>
    <mergeCell ref="B25:D25"/>
    <mergeCell ref="E25:F25"/>
    <mergeCell ref="B18:D18"/>
    <mergeCell ref="E18:F18"/>
    <mergeCell ref="B19:D19"/>
    <mergeCell ref="E19:F19"/>
    <mergeCell ref="B20:D20"/>
    <mergeCell ref="E20:F20"/>
    <mergeCell ref="B15:D15"/>
    <mergeCell ref="E15:F15"/>
    <mergeCell ref="B16:D16"/>
    <mergeCell ref="E16:F16"/>
    <mergeCell ref="B17:D17"/>
    <mergeCell ref="B27:D27"/>
    <mergeCell ref="E27:F27"/>
    <mergeCell ref="A28:H28"/>
    <mergeCell ref="A30:L30"/>
    <mergeCell ref="A39:L39"/>
  </mergeCells>
  <phoneticPr fontId="1"/>
  <pageMargins left="0.46" right="0" top="0.39370078740157483" bottom="0"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66ADC459-7E13-434B-958E-DD2EA1718736}">
          <x14:formula1>
            <xm:f>セル選択項目!$C$1:$C$21</xm:f>
          </x14:formula1>
          <xm:sqref>E4</xm:sqref>
        </x14:dataValidation>
        <x14:dataValidation type="list" showInputMessage="1" showErrorMessage="1" xr:uid="{D034BC19-A048-4477-ACDE-0C6359BBD41F}">
          <x14:formula1>
            <xm:f>セル選択項目!$A$1:$A$17</xm:f>
          </x14:formula1>
          <xm:sqref>C4:D4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8DA5F-7631-4F7E-97FD-E31894DA8A7D}">
  <sheetPr>
    <tabColor theme="0"/>
    <pageSetUpPr fitToPage="1"/>
  </sheetPr>
  <dimension ref="A1:S39"/>
  <sheetViews>
    <sheetView showGridLines="0" zoomScale="60" zoomScaleNormal="60" zoomScaleSheetLayoutView="70" workbookViewId="0">
      <selection activeCell="I7" sqref="I7"/>
    </sheetView>
  </sheetViews>
  <sheetFormatPr defaultRowHeight="13.2"/>
  <cols>
    <col min="1" max="1" width="5.44140625" customWidth="1"/>
    <col min="2" max="2" width="15" customWidth="1"/>
    <col min="3" max="3" width="11.21875" customWidth="1"/>
    <col min="4" max="4" width="12.44140625" customWidth="1"/>
    <col min="5" max="5" width="18.77734375" customWidth="1"/>
    <col min="6" max="6" width="20" customWidth="1"/>
    <col min="7" max="11" width="21.21875" customWidth="1"/>
    <col min="12" max="12" width="16.21875" customWidth="1"/>
    <col min="13" max="13" width="1.88671875" customWidth="1"/>
    <col min="14" max="14" width="9" customWidth="1"/>
  </cols>
  <sheetData>
    <row r="1" spans="1:19" ht="16.5" customHeight="1">
      <c r="A1" s="138" t="s">
        <v>489</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36" t="s">
        <v>154</v>
      </c>
      <c r="B3" s="336"/>
      <c r="C3" s="352" t="s">
        <v>666</v>
      </c>
      <c r="D3" s="354"/>
      <c r="E3" s="354"/>
      <c r="F3" s="354"/>
      <c r="G3" s="353"/>
      <c r="H3" s="352" t="s">
        <v>246</v>
      </c>
      <c r="I3" s="353"/>
      <c r="J3" s="107"/>
      <c r="K3" s="332" t="s">
        <v>606</v>
      </c>
      <c r="L3" s="333"/>
      <c r="N3" s="334" t="s">
        <v>498</v>
      </c>
      <c r="O3" s="335"/>
      <c r="P3" s="335"/>
      <c r="Q3" s="335"/>
      <c r="R3" s="335"/>
      <c r="S3" s="335"/>
    </row>
    <row r="4" spans="1:19" ht="48.75" customHeight="1" thickBot="1">
      <c r="A4" s="336" t="s">
        <v>242</v>
      </c>
      <c r="B4" s="336"/>
      <c r="C4" s="337" t="s">
        <v>171</v>
      </c>
      <c r="D4" s="338"/>
      <c r="E4" s="162" t="s">
        <v>355</v>
      </c>
      <c r="F4" s="372" t="s">
        <v>262</v>
      </c>
      <c r="G4" s="372"/>
      <c r="H4" s="372"/>
      <c r="I4" s="373"/>
      <c r="J4" s="339" t="s">
        <v>259</v>
      </c>
      <c r="K4" s="340"/>
      <c r="L4" s="341"/>
      <c r="N4" s="335"/>
      <c r="O4" s="335"/>
      <c r="P4" s="335"/>
      <c r="Q4" s="335"/>
      <c r="R4" s="335"/>
      <c r="S4" s="335"/>
    </row>
    <row r="5" spans="1:19" ht="48.75" customHeight="1" thickTop="1" thickBot="1">
      <c r="A5" s="336" t="s">
        <v>156</v>
      </c>
      <c r="B5" s="336"/>
      <c r="C5" s="390" t="s">
        <v>481</v>
      </c>
      <c r="D5" s="391"/>
      <c r="E5" s="391"/>
      <c r="F5" s="391"/>
      <c r="G5" s="391"/>
      <c r="H5" s="391"/>
      <c r="I5" s="391"/>
      <c r="J5" s="342" t="s">
        <v>521</v>
      </c>
      <c r="K5" s="343"/>
      <c r="L5" s="344"/>
      <c r="N5" s="335"/>
      <c r="O5" s="335"/>
      <c r="P5" s="335"/>
      <c r="Q5" s="335"/>
      <c r="R5" s="335"/>
      <c r="S5" s="335"/>
    </row>
    <row r="6" spans="1:19" ht="11.25" customHeight="1" thickBot="1">
      <c r="A6" s="1"/>
      <c r="B6" s="1"/>
      <c r="C6" s="1"/>
      <c r="D6" s="1"/>
      <c r="E6" s="1"/>
      <c r="F6" s="1"/>
      <c r="G6" s="1"/>
      <c r="H6" s="1"/>
      <c r="I6" s="1"/>
      <c r="J6" s="1"/>
      <c r="K6" s="1"/>
      <c r="L6" s="1"/>
      <c r="N6" s="335"/>
      <c r="O6" s="335"/>
      <c r="P6" s="335"/>
      <c r="Q6" s="335"/>
      <c r="R6" s="335"/>
      <c r="S6" s="335"/>
    </row>
    <row r="7" spans="1:19" ht="75" customHeight="1" thickBot="1">
      <c r="A7" s="79" t="s">
        <v>2</v>
      </c>
      <c r="B7" s="345" t="s">
        <v>677</v>
      </c>
      <c r="C7" s="405"/>
      <c r="D7" s="346"/>
      <c r="E7" s="345" t="s">
        <v>163</v>
      </c>
      <c r="F7" s="346"/>
      <c r="G7" s="106" t="s">
        <v>445</v>
      </c>
      <c r="H7" s="106" t="s">
        <v>517</v>
      </c>
      <c r="I7" s="106" t="s">
        <v>686</v>
      </c>
      <c r="J7" s="106" t="s">
        <v>405</v>
      </c>
      <c r="K7" s="106" t="s">
        <v>261</v>
      </c>
      <c r="L7" s="207" t="s">
        <v>515</v>
      </c>
      <c r="N7" s="335"/>
      <c r="O7" s="335"/>
      <c r="P7" s="335"/>
      <c r="Q7" s="335"/>
      <c r="R7" s="335"/>
      <c r="S7" s="335"/>
    </row>
    <row r="8" spans="1:19" ht="67.5" customHeight="1" thickTop="1">
      <c r="A8" s="83">
        <v>1</v>
      </c>
      <c r="B8" s="439" t="s">
        <v>264</v>
      </c>
      <c r="C8" s="415"/>
      <c r="D8" s="378"/>
      <c r="E8" s="377" t="s">
        <v>267</v>
      </c>
      <c r="F8" s="378"/>
      <c r="G8" s="122" t="s">
        <v>226</v>
      </c>
      <c r="H8" s="122">
        <v>41.62</v>
      </c>
      <c r="I8" s="118">
        <v>300</v>
      </c>
      <c r="J8" s="118"/>
      <c r="K8" s="177">
        <f>SUM(I8:J8)</f>
        <v>300</v>
      </c>
      <c r="L8" s="203" t="s">
        <v>272</v>
      </c>
      <c r="N8" s="335"/>
      <c r="O8" s="335"/>
      <c r="P8" s="335"/>
      <c r="Q8" s="335"/>
      <c r="R8" s="335"/>
      <c r="S8" s="335"/>
    </row>
    <row r="9" spans="1:19" ht="67.5" customHeight="1">
      <c r="A9" s="84">
        <v>2</v>
      </c>
      <c r="B9" s="360" t="s">
        <v>265</v>
      </c>
      <c r="C9" s="418"/>
      <c r="D9" s="361"/>
      <c r="E9" s="360" t="s">
        <v>268</v>
      </c>
      <c r="F9" s="361"/>
      <c r="G9" s="117" t="s">
        <v>225</v>
      </c>
      <c r="H9" s="117">
        <v>274.58</v>
      </c>
      <c r="I9" s="119">
        <v>5200</v>
      </c>
      <c r="J9" s="119">
        <v>10000</v>
      </c>
      <c r="K9" s="177">
        <f t="shared" ref="K9:K10" si="0">SUM(I9:J9)</f>
        <v>15200</v>
      </c>
      <c r="L9" s="203" t="s">
        <v>272</v>
      </c>
      <c r="N9" s="335"/>
      <c r="O9" s="335"/>
      <c r="P9" s="335"/>
      <c r="Q9" s="335"/>
      <c r="R9" s="335"/>
      <c r="S9" s="335"/>
    </row>
    <row r="10" spans="1:19" ht="67.5" customHeight="1">
      <c r="A10" s="84">
        <v>3</v>
      </c>
      <c r="B10" s="360" t="s">
        <v>266</v>
      </c>
      <c r="C10" s="418"/>
      <c r="D10" s="361"/>
      <c r="E10" s="360" t="s">
        <v>269</v>
      </c>
      <c r="F10" s="361"/>
      <c r="G10" s="117" t="s">
        <v>270</v>
      </c>
      <c r="H10" s="117">
        <v>76.3</v>
      </c>
      <c r="I10" s="119">
        <v>600</v>
      </c>
      <c r="J10" s="119"/>
      <c r="K10" s="177">
        <f t="shared" si="0"/>
        <v>600</v>
      </c>
      <c r="L10" s="230" t="s">
        <v>272</v>
      </c>
      <c r="N10" s="335"/>
      <c r="O10" s="335"/>
      <c r="P10" s="335"/>
      <c r="Q10" s="335"/>
      <c r="R10" s="335"/>
      <c r="S10" s="335"/>
    </row>
    <row r="11" spans="1:19" ht="67.5" customHeight="1">
      <c r="A11" s="84">
        <v>4</v>
      </c>
      <c r="B11" s="366"/>
      <c r="C11" s="408"/>
      <c r="D11" s="367"/>
      <c r="E11" s="366"/>
      <c r="F11" s="367"/>
      <c r="G11" s="2"/>
      <c r="H11" s="2"/>
      <c r="I11" s="2"/>
      <c r="J11" s="2"/>
      <c r="K11" s="2"/>
      <c r="L11" s="25"/>
      <c r="N11" s="335"/>
      <c r="O11" s="335"/>
      <c r="P11" s="335"/>
      <c r="Q11" s="335"/>
      <c r="R11" s="335"/>
      <c r="S11" s="335"/>
    </row>
    <row r="12" spans="1:19" ht="67.5" customHeight="1">
      <c r="A12" s="84">
        <v>5</v>
      </c>
      <c r="B12" s="366"/>
      <c r="C12" s="408"/>
      <c r="D12" s="367"/>
      <c r="E12" s="366"/>
      <c r="F12" s="367"/>
      <c r="G12" s="2"/>
      <c r="H12" s="2"/>
      <c r="I12" s="2"/>
      <c r="J12" s="2"/>
      <c r="K12" s="2"/>
      <c r="L12" s="25"/>
      <c r="N12" s="335"/>
      <c r="O12" s="335"/>
      <c r="P12" s="335"/>
      <c r="Q12" s="335"/>
      <c r="R12" s="335"/>
      <c r="S12" s="335"/>
    </row>
    <row r="13" spans="1:19" ht="67.5" customHeight="1">
      <c r="A13" s="84">
        <v>6</v>
      </c>
      <c r="B13" s="366"/>
      <c r="C13" s="408"/>
      <c r="D13" s="367"/>
      <c r="E13" s="366"/>
      <c r="F13" s="367"/>
      <c r="G13" s="2"/>
      <c r="H13" s="2"/>
      <c r="I13" s="2"/>
      <c r="J13" s="2"/>
      <c r="K13" s="2"/>
      <c r="L13" s="25"/>
      <c r="N13" s="335"/>
      <c r="O13" s="335"/>
      <c r="P13" s="335"/>
      <c r="Q13" s="335"/>
      <c r="R13" s="335"/>
      <c r="S13" s="335"/>
    </row>
    <row r="14" spans="1:19" ht="67.5" customHeight="1">
      <c r="A14" s="84">
        <v>7</v>
      </c>
      <c r="B14" s="366"/>
      <c r="C14" s="408"/>
      <c r="D14" s="367"/>
      <c r="E14" s="366"/>
      <c r="F14" s="367"/>
      <c r="G14" s="2"/>
      <c r="H14" s="2"/>
      <c r="I14" s="2"/>
      <c r="J14" s="2"/>
      <c r="K14" s="2"/>
      <c r="L14" s="25"/>
      <c r="N14" s="335"/>
      <c r="O14" s="335"/>
      <c r="P14" s="335"/>
      <c r="Q14" s="335"/>
      <c r="R14" s="335"/>
      <c r="S14" s="335"/>
    </row>
    <row r="15" spans="1:19" ht="67.5" customHeight="1">
      <c r="A15" s="84">
        <v>8</v>
      </c>
      <c r="B15" s="366"/>
      <c r="C15" s="408"/>
      <c r="D15" s="367"/>
      <c r="E15" s="366"/>
      <c r="F15" s="367"/>
      <c r="G15" s="2"/>
      <c r="H15" s="2"/>
      <c r="I15" s="2"/>
      <c r="J15" s="2"/>
      <c r="K15" s="2"/>
      <c r="L15" s="25"/>
      <c r="N15" s="335"/>
      <c r="O15" s="335"/>
      <c r="P15" s="335"/>
      <c r="Q15" s="335"/>
      <c r="R15" s="335"/>
      <c r="S15" s="335"/>
    </row>
    <row r="16" spans="1:19" ht="67.5" customHeight="1">
      <c r="A16" s="84">
        <v>9</v>
      </c>
      <c r="B16" s="366"/>
      <c r="C16" s="408"/>
      <c r="D16" s="367"/>
      <c r="E16" s="366"/>
      <c r="F16" s="367"/>
      <c r="G16" s="2"/>
      <c r="H16" s="2"/>
      <c r="I16" s="2"/>
      <c r="J16" s="2"/>
      <c r="K16" s="2"/>
      <c r="L16" s="25"/>
      <c r="N16" s="335"/>
      <c r="O16" s="335"/>
      <c r="P16" s="335"/>
      <c r="Q16" s="335"/>
      <c r="R16" s="335"/>
      <c r="S16" s="335"/>
    </row>
    <row r="17" spans="1:19" ht="67.5" customHeight="1">
      <c r="A17" s="84">
        <v>10</v>
      </c>
      <c r="B17" s="366"/>
      <c r="C17" s="408"/>
      <c r="D17" s="367"/>
      <c r="E17" s="366"/>
      <c r="F17" s="367"/>
      <c r="G17" s="2"/>
      <c r="H17" s="2"/>
      <c r="I17" s="2"/>
      <c r="J17" s="2"/>
      <c r="K17" s="2"/>
      <c r="L17" s="25"/>
      <c r="N17" s="335"/>
      <c r="O17" s="335"/>
      <c r="P17" s="335"/>
      <c r="Q17" s="335"/>
      <c r="R17" s="335"/>
      <c r="S17" s="335"/>
    </row>
    <row r="18" spans="1:19" ht="67.5" customHeight="1">
      <c r="A18" s="84">
        <v>11</v>
      </c>
      <c r="B18" s="366"/>
      <c r="C18" s="408"/>
      <c r="D18" s="367"/>
      <c r="E18" s="366"/>
      <c r="F18" s="367"/>
      <c r="G18" s="2"/>
      <c r="H18" s="2"/>
      <c r="I18" s="2"/>
      <c r="J18" s="2"/>
      <c r="K18" s="2"/>
      <c r="L18" s="25"/>
      <c r="N18" s="335"/>
      <c r="O18" s="335"/>
      <c r="P18" s="335"/>
      <c r="Q18" s="335"/>
      <c r="R18" s="335"/>
      <c r="S18" s="335"/>
    </row>
    <row r="19" spans="1:19" ht="67.5" customHeight="1">
      <c r="A19" s="84">
        <v>12</v>
      </c>
      <c r="B19" s="366"/>
      <c r="C19" s="408"/>
      <c r="D19" s="367"/>
      <c r="E19" s="366"/>
      <c r="F19" s="367"/>
      <c r="G19" s="2"/>
      <c r="H19" s="2"/>
      <c r="I19" s="2"/>
      <c r="J19" s="2"/>
      <c r="K19" s="2"/>
      <c r="L19" s="25"/>
      <c r="N19" s="335"/>
      <c r="O19" s="335"/>
      <c r="P19" s="335"/>
      <c r="Q19" s="335"/>
      <c r="R19" s="335"/>
      <c r="S19" s="335"/>
    </row>
    <row r="20" spans="1:19" ht="67.5" customHeight="1">
      <c r="A20" s="84">
        <v>13</v>
      </c>
      <c r="B20" s="366"/>
      <c r="C20" s="408"/>
      <c r="D20" s="367"/>
      <c r="E20" s="366"/>
      <c r="F20" s="367"/>
      <c r="G20" s="2"/>
      <c r="H20" s="2"/>
      <c r="I20" s="2"/>
      <c r="J20" s="2"/>
      <c r="K20" s="2"/>
      <c r="L20" s="25"/>
      <c r="N20" s="335"/>
      <c r="O20" s="335"/>
      <c r="P20" s="335"/>
      <c r="Q20" s="335"/>
      <c r="R20" s="335"/>
      <c r="S20" s="335"/>
    </row>
    <row r="21" spans="1:19" ht="67.5" customHeight="1">
      <c r="A21" s="84">
        <v>14</v>
      </c>
      <c r="B21" s="366"/>
      <c r="C21" s="408"/>
      <c r="D21" s="367"/>
      <c r="E21" s="366"/>
      <c r="F21" s="367"/>
      <c r="G21" s="2"/>
      <c r="H21" s="2"/>
      <c r="I21" s="2"/>
      <c r="J21" s="2"/>
      <c r="K21" s="2"/>
      <c r="L21" s="25"/>
      <c r="N21" s="335"/>
      <c r="O21" s="335"/>
      <c r="P21" s="335"/>
      <c r="Q21" s="335"/>
      <c r="R21" s="335"/>
      <c r="S21" s="335"/>
    </row>
    <row r="22" spans="1:19" ht="67.5" customHeight="1">
      <c r="A22" s="84">
        <v>15</v>
      </c>
      <c r="B22" s="366"/>
      <c r="C22" s="408"/>
      <c r="D22" s="367"/>
      <c r="E22" s="366"/>
      <c r="F22" s="367"/>
      <c r="G22" s="2"/>
      <c r="H22" s="2"/>
      <c r="I22" s="2"/>
      <c r="J22" s="2"/>
      <c r="K22" s="2"/>
      <c r="L22" s="25"/>
      <c r="N22" s="335"/>
      <c r="O22" s="335"/>
      <c r="P22" s="335"/>
      <c r="Q22" s="335"/>
      <c r="R22" s="335"/>
      <c r="S22" s="335"/>
    </row>
    <row r="23" spans="1:19" ht="67.5" customHeight="1">
      <c r="A23" s="84">
        <v>16</v>
      </c>
      <c r="B23" s="366"/>
      <c r="C23" s="408"/>
      <c r="D23" s="367"/>
      <c r="E23" s="366"/>
      <c r="F23" s="367"/>
      <c r="G23" s="2"/>
      <c r="H23" s="2"/>
      <c r="I23" s="2"/>
      <c r="J23" s="2"/>
      <c r="K23" s="2"/>
      <c r="L23" s="25"/>
      <c r="N23" s="335"/>
      <c r="O23" s="335"/>
      <c r="P23" s="335"/>
      <c r="Q23" s="335"/>
      <c r="R23" s="335"/>
      <c r="S23" s="335"/>
    </row>
    <row r="24" spans="1:19" ht="67.5" customHeight="1">
      <c r="A24" s="84">
        <v>17</v>
      </c>
      <c r="B24" s="366"/>
      <c r="C24" s="408"/>
      <c r="D24" s="367"/>
      <c r="E24" s="366"/>
      <c r="F24" s="367"/>
      <c r="G24" s="2"/>
      <c r="H24" s="2"/>
      <c r="I24" s="2"/>
      <c r="J24" s="2"/>
      <c r="K24" s="2"/>
      <c r="L24" s="25"/>
      <c r="N24" s="335"/>
      <c r="O24" s="335"/>
      <c r="P24" s="335"/>
      <c r="Q24" s="335"/>
      <c r="R24" s="335"/>
      <c r="S24" s="335"/>
    </row>
    <row r="25" spans="1:19" ht="67.5" customHeight="1">
      <c r="A25" s="84">
        <v>18</v>
      </c>
      <c r="B25" s="366"/>
      <c r="C25" s="408"/>
      <c r="D25" s="367"/>
      <c r="E25" s="366"/>
      <c r="F25" s="367"/>
      <c r="G25" s="2"/>
      <c r="H25" s="2"/>
      <c r="I25" s="2"/>
      <c r="J25" s="2"/>
      <c r="K25" s="2"/>
      <c r="L25" s="25"/>
      <c r="N25" s="335"/>
      <c r="O25" s="335"/>
      <c r="P25" s="335"/>
      <c r="Q25" s="335"/>
      <c r="R25" s="335"/>
      <c r="S25" s="335"/>
    </row>
    <row r="26" spans="1:19" ht="67.5" customHeight="1">
      <c r="A26" s="84">
        <v>19</v>
      </c>
      <c r="B26" s="366"/>
      <c r="C26" s="408"/>
      <c r="D26" s="367"/>
      <c r="E26" s="366"/>
      <c r="F26" s="367"/>
      <c r="G26" s="2"/>
      <c r="H26" s="2"/>
      <c r="I26" s="2"/>
      <c r="J26" s="2"/>
      <c r="K26" s="2"/>
      <c r="L26" s="25"/>
      <c r="N26" s="335"/>
      <c r="O26" s="335"/>
      <c r="P26" s="335"/>
      <c r="Q26" s="335"/>
      <c r="R26" s="335"/>
      <c r="S26" s="335"/>
    </row>
    <row r="27" spans="1:19" ht="67.5" customHeight="1" thickBot="1">
      <c r="A27" s="85">
        <v>20</v>
      </c>
      <c r="B27" s="364"/>
      <c r="C27" s="414"/>
      <c r="D27" s="365"/>
      <c r="E27" s="364"/>
      <c r="F27" s="365"/>
      <c r="G27" s="86"/>
      <c r="H27" s="86"/>
      <c r="I27" s="86"/>
      <c r="J27" s="86"/>
      <c r="K27" s="86"/>
      <c r="L27" s="87"/>
    </row>
    <row r="28" spans="1:19" ht="48.75" customHeight="1" thickBot="1">
      <c r="A28" s="326" t="s">
        <v>3</v>
      </c>
      <c r="B28" s="327"/>
      <c r="C28" s="327"/>
      <c r="D28" s="327"/>
      <c r="E28" s="327"/>
      <c r="F28" s="327"/>
      <c r="G28" s="327"/>
      <c r="H28" s="328"/>
      <c r="I28" s="123">
        <f>SUM(I8:I10)</f>
        <v>6100</v>
      </c>
      <c r="J28" s="123">
        <f t="shared" ref="J28:K28" si="1">SUM(J8:J10)</f>
        <v>10000</v>
      </c>
      <c r="K28" s="123">
        <f t="shared" si="1"/>
        <v>16100</v>
      </c>
      <c r="L28" s="124"/>
    </row>
    <row r="29" spans="1:19" ht="6" customHeight="1"/>
    <row r="30" spans="1:19" ht="13.8">
      <c r="A30" s="329" t="s">
        <v>467</v>
      </c>
      <c r="B30" s="329"/>
      <c r="C30" s="329"/>
      <c r="D30" s="329"/>
      <c r="E30" s="329"/>
      <c r="F30" s="329"/>
      <c r="G30" s="329"/>
      <c r="H30" s="329"/>
      <c r="I30" s="329"/>
      <c r="J30" s="329"/>
      <c r="K30" s="329"/>
      <c r="L30" s="329"/>
    </row>
    <row r="31" spans="1:19" ht="6" customHeight="1">
      <c r="A31" s="199"/>
      <c r="B31" s="199"/>
      <c r="C31" s="199"/>
      <c r="D31" s="199"/>
      <c r="E31" s="199"/>
      <c r="F31" s="199"/>
      <c r="G31" s="199"/>
      <c r="H31" s="199"/>
      <c r="I31" s="199"/>
      <c r="J31" s="199"/>
      <c r="K31" s="199"/>
      <c r="L31" s="199"/>
    </row>
    <row r="32" spans="1:19" ht="13.8">
      <c r="A32" s="199" t="s">
        <v>468</v>
      </c>
      <c r="B32" s="199"/>
      <c r="C32" s="199"/>
      <c r="F32" s="201" t="s">
        <v>469</v>
      </c>
      <c r="G32" s="202">
        <v>0.6</v>
      </c>
      <c r="H32" s="202">
        <v>0.3</v>
      </c>
      <c r="I32" s="199"/>
      <c r="J32" s="199"/>
      <c r="K32" s="199"/>
      <c r="L32" s="199"/>
    </row>
    <row r="33" spans="1:12" ht="13.8">
      <c r="B33" s="199" t="s">
        <v>470</v>
      </c>
      <c r="C33" s="199"/>
      <c r="D33" s="199" t="s">
        <v>449</v>
      </c>
      <c r="E33" s="199"/>
      <c r="F33" s="201" t="s">
        <v>471</v>
      </c>
      <c r="G33" s="201" t="s">
        <v>472</v>
      </c>
      <c r="H33" s="201" t="s">
        <v>473</v>
      </c>
      <c r="I33" s="199"/>
      <c r="J33" s="199"/>
      <c r="K33" s="199"/>
      <c r="L33" s="199"/>
    </row>
    <row r="34" spans="1:12" ht="13.8">
      <c r="A34" s="199"/>
      <c r="B34" s="199" t="s">
        <v>474</v>
      </c>
      <c r="C34" s="199"/>
      <c r="D34" s="199" t="s">
        <v>450</v>
      </c>
      <c r="E34" s="199"/>
      <c r="F34" s="201" t="s">
        <v>475</v>
      </c>
      <c r="G34" s="201" t="s">
        <v>476</v>
      </c>
      <c r="H34" s="201" t="s">
        <v>472</v>
      </c>
      <c r="I34" s="199"/>
      <c r="J34" s="199"/>
      <c r="K34" s="199"/>
      <c r="L34" s="199"/>
    </row>
    <row r="35" spans="1:12" ht="13.8">
      <c r="A35" s="199"/>
      <c r="B35" s="199"/>
      <c r="C35" s="199"/>
      <c r="D35" s="199" t="s">
        <v>451</v>
      </c>
      <c r="E35" s="199"/>
      <c r="F35" s="201" t="s">
        <v>477</v>
      </c>
      <c r="G35" s="201" t="s">
        <v>478</v>
      </c>
      <c r="H35" s="201" t="s">
        <v>479</v>
      </c>
      <c r="I35" s="199"/>
      <c r="J35" s="199"/>
      <c r="K35" s="199"/>
      <c r="L35" s="199"/>
    </row>
    <row r="36" spans="1:12" ht="13.8">
      <c r="A36" s="199"/>
      <c r="B36" s="199"/>
      <c r="C36" s="199"/>
      <c r="D36" s="199" t="s">
        <v>453</v>
      </c>
      <c r="E36" s="199"/>
      <c r="F36" s="199" t="s">
        <v>480</v>
      </c>
      <c r="G36" s="199"/>
      <c r="H36" s="199"/>
      <c r="I36" s="199"/>
      <c r="J36" s="199"/>
      <c r="K36" s="199"/>
      <c r="L36" s="199"/>
    </row>
    <row r="37" spans="1:12" ht="13.8">
      <c r="A37" s="199"/>
      <c r="B37" s="199"/>
      <c r="C37" s="199"/>
      <c r="D37" s="199" t="s">
        <v>455</v>
      </c>
      <c r="E37" s="199"/>
      <c r="F37" s="199"/>
      <c r="G37" s="199"/>
      <c r="H37" s="199"/>
      <c r="I37" s="199"/>
      <c r="J37" s="199"/>
      <c r="K37" s="199"/>
      <c r="L37" s="199"/>
    </row>
    <row r="38" spans="1:12" ht="6" customHeight="1">
      <c r="A38" s="199"/>
      <c r="B38" s="199"/>
      <c r="C38" s="199"/>
      <c r="D38" s="199"/>
      <c r="E38" s="199"/>
      <c r="F38" s="199"/>
      <c r="G38" s="199"/>
      <c r="H38" s="199"/>
      <c r="I38" s="199"/>
      <c r="J38" s="199"/>
      <c r="K38" s="199"/>
      <c r="L38" s="199"/>
    </row>
    <row r="39" spans="1:12" ht="13.8">
      <c r="A39" s="329" t="s">
        <v>456</v>
      </c>
      <c r="B39" s="329"/>
      <c r="C39" s="329"/>
      <c r="D39" s="329"/>
      <c r="E39" s="329"/>
      <c r="F39" s="329"/>
      <c r="G39" s="329"/>
      <c r="H39" s="329"/>
      <c r="I39" s="329"/>
      <c r="J39" s="329"/>
      <c r="K39" s="329"/>
      <c r="L39" s="329"/>
    </row>
  </sheetData>
  <mergeCells count="57">
    <mergeCell ref="A3:B3"/>
    <mergeCell ref="C3:G3"/>
    <mergeCell ref="H3:I3"/>
    <mergeCell ref="K3:L3"/>
    <mergeCell ref="N3:S26"/>
    <mergeCell ref="A4:B4"/>
    <mergeCell ref="C4:D4"/>
    <mergeCell ref="J4:L4"/>
    <mergeCell ref="A5:B5"/>
    <mergeCell ref="C5:I5"/>
    <mergeCell ref="J5:L5"/>
    <mergeCell ref="B7:D7"/>
    <mergeCell ref="E7:F7"/>
    <mergeCell ref="B8:D8"/>
    <mergeCell ref="E8:F8"/>
    <mergeCell ref="B9:D9"/>
    <mergeCell ref="E9:F9"/>
    <mergeCell ref="B10:D10"/>
    <mergeCell ref="E10:F10"/>
    <mergeCell ref="B11:D11"/>
    <mergeCell ref="E11:F11"/>
    <mergeCell ref="E17:F17"/>
    <mergeCell ref="B12:D12"/>
    <mergeCell ref="E12:F12"/>
    <mergeCell ref="B13:D13"/>
    <mergeCell ref="E13:F13"/>
    <mergeCell ref="B14:D14"/>
    <mergeCell ref="E14:F14"/>
    <mergeCell ref="B26:D26"/>
    <mergeCell ref="E26:F26"/>
    <mergeCell ref="B21:D21"/>
    <mergeCell ref="E21:F21"/>
    <mergeCell ref="B22:D22"/>
    <mergeCell ref="E22:F22"/>
    <mergeCell ref="B23:D23"/>
    <mergeCell ref="E23:F23"/>
    <mergeCell ref="F4:I4"/>
    <mergeCell ref="B24:D24"/>
    <mergeCell ref="E24:F24"/>
    <mergeCell ref="B25:D25"/>
    <mergeCell ref="E25:F25"/>
    <mergeCell ref="B18:D18"/>
    <mergeCell ref="E18:F18"/>
    <mergeCell ref="B19:D19"/>
    <mergeCell ref="E19:F19"/>
    <mergeCell ref="B20:D20"/>
    <mergeCell ref="E20:F20"/>
    <mergeCell ref="B15:D15"/>
    <mergeCell ref="E15:F15"/>
    <mergeCell ref="B16:D16"/>
    <mergeCell ref="E16:F16"/>
    <mergeCell ref="B17:D17"/>
    <mergeCell ref="B27:D27"/>
    <mergeCell ref="E27:F27"/>
    <mergeCell ref="A28:H28"/>
    <mergeCell ref="A30:L30"/>
    <mergeCell ref="A39:L39"/>
  </mergeCells>
  <phoneticPr fontId="1"/>
  <pageMargins left="0.57999999999999996" right="0" top="0.39370078740157483" bottom="0" header="0.31496062992125984" footer="0.31496062992125984"/>
  <pageSetup paperSize="9" scale="47"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122A958C-08C5-4CED-914D-A4886D47A986}">
          <x14:formula1>
            <xm:f>セル選択項目!$C$1:$C$21</xm:f>
          </x14:formula1>
          <xm:sqref>E4</xm:sqref>
        </x14:dataValidation>
        <x14:dataValidation type="list" showInputMessage="1" showErrorMessage="1" xr:uid="{F870F7EA-2A9F-47FE-8312-5295897B02A5}">
          <x14:formula1>
            <xm:f>セル選択項目!$A$1:$A$17</xm:f>
          </x14:formula1>
          <xm:sqref>C4:D4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69D07-CAEF-4682-9FA8-ABFE3C72CF92}">
  <sheetPr>
    <tabColor rgb="FF00CC00"/>
    <pageSetUpPr fitToPage="1"/>
  </sheetPr>
  <dimension ref="A1:S23"/>
  <sheetViews>
    <sheetView topLeftCell="A3" zoomScale="80" zoomScaleNormal="80" zoomScaleSheetLayoutView="70" workbookViewId="0">
      <selection activeCell="C4" sqref="C4:E4"/>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8">
      <c r="A1" s="1" t="s">
        <v>347</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36" t="s">
        <v>154</v>
      </c>
      <c r="B3" s="336"/>
      <c r="C3" s="352" t="s">
        <v>208</v>
      </c>
      <c r="D3" s="354"/>
      <c r="E3" s="354"/>
      <c r="F3" s="353"/>
      <c r="G3" s="352" t="s">
        <v>182</v>
      </c>
      <c r="H3" s="354"/>
      <c r="I3" s="353"/>
      <c r="J3" s="107"/>
      <c r="K3" s="332" t="s">
        <v>161</v>
      </c>
      <c r="L3" s="333"/>
      <c r="N3" s="334" t="s">
        <v>482</v>
      </c>
      <c r="O3" s="384"/>
      <c r="P3" s="384"/>
      <c r="Q3" s="384"/>
      <c r="R3" s="384"/>
      <c r="S3" s="384"/>
    </row>
    <row r="4" spans="1:19" ht="48.75" customHeight="1" thickBot="1">
      <c r="A4" s="336" t="s">
        <v>242</v>
      </c>
      <c r="B4" s="336"/>
      <c r="C4" s="337" t="s">
        <v>173</v>
      </c>
      <c r="D4" s="338"/>
      <c r="E4" s="162" t="s">
        <v>380</v>
      </c>
      <c r="F4" s="440"/>
      <c r="G4" s="350"/>
      <c r="H4" s="350"/>
      <c r="I4" s="351"/>
      <c r="J4" s="339" t="s">
        <v>259</v>
      </c>
      <c r="K4" s="340"/>
      <c r="L4" s="341"/>
      <c r="N4" s="384"/>
      <c r="O4" s="384"/>
      <c r="P4" s="384"/>
      <c r="Q4" s="384"/>
      <c r="R4" s="384"/>
      <c r="S4" s="384"/>
    </row>
    <row r="5" spans="1:19" ht="48.75" customHeight="1" thickTop="1" thickBot="1">
      <c r="A5" s="336" t="s">
        <v>156</v>
      </c>
      <c r="B5" s="336"/>
      <c r="C5" s="349"/>
      <c r="D5" s="350"/>
      <c r="E5" s="350"/>
      <c r="F5" s="350"/>
      <c r="G5" s="350"/>
      <c r="H5" s="350"/>
      <c r="I5" s="350"/>
      <c r="J5" s="342" t="s">
        <v>213</v>
      </c>
      <c r="K5" s="343"/>
      <c r="L5" s="344"/>
      <c r="N5" s="384"/>
      <c r="O5" s="384"/>
      <c r="P5" s="384"/>
      <c r="Q5" s="384"/>
      <c r="R5" s="384"/>
      <c r="S5" s="384"/>
    </row>
    <row r="6" spans="1:19" ht="11.25" customHeight="1" thickBot="1">
      <c r="A6" s="1"/>
      <c r="B6" s="1"/>
      <c r="C6" s="1"/>
      <c r="D6" s="1"/>
      <c r="E6" s="1"/>
      <c r="F6" s="1"/>
      <c r="G6" s="1"/>
      <c r="H6" s="1"/>
      <c r="I6" s="1"/>
      <c r="J6" s="1"/>
      <c r="K6" s="1"/>
      <c r="L6" s="1"/>
      <c r="N6" s="384"/>
      <c r="O6" s="384"/>
      <c r="P6" s="384"/>
      <c r="Q6" s="384"/>
      <c r="R6" s="384"/>
      <c r="S6" s="384"/>
    </row>
    <row r="7" spans="1:19" ht="75" customHeight="1" thickBot="1">
      <c r="A7" s="79" t="s">
        <v>2</v>
      </c>
      <c r="B7" s="345" t="s">
        <v>158</v>
      </c>
      <c r="C7" s="405"/>
      <c r="D7" s="346"/>
      <c r="E7" s="345" t="s">
        <v>163</v>
      </c>
      <c r="F7" s="346"/>
      <c r="G7" s="106" t="s">
        <v>209</v>
      </c>
      <c r="H7" s="106" t="s">
        <v>404</v>
      </c>
      <c r="I7" s="106" t="s">
        <v>409</v>
      </c>
      <c r="J7" s="106" t="s">
        <v>405</v>
      </c>
      <c r="K7" s="106" t="s">
        <v>261</v>
      </c>
      <c r="L7" s="82" t="s">
        <v>160</v>
      </c>
      <c r="N7" s="384"/>
      <c r="O7" s="384"/>
      <c r="P7" s="384"/>
      <c r="Q7" s="384"/>
      <c r="R7" s="384"/>
      <c r="S7" s="384"/>
    </row>
    <row r="8" spans="1:19" ht="52.5" customHeight="1" thickTop="1">
      <c r="A8" s="83">
        <v>1</v>
      </c>
      <c r="B8" s="387"/>
      <c r="C8" s="410"/>
      <c r="D8" s="388"/>
      <c r="E8" s="387"/>
      <c r="F8" s="388"/>
      <c r="G8" s="4"/>
      <c r="H8" s="4"/>
      <c r="I8" s="4"/>
      <c r="J8" s="4"/>
      <c r="K8" s="4"/>
      <c r="L8" s="24"/>
      <c r="N8" s="384"/>
      <c r="O8" s="384"/>
      <c r="P8" s="384"/>
      <c r="Q8" s="384"/>
      <c r="R8" s="384"/>
      <c r="S8" s="384"/>
    </row>
    <row r="9" spans="1:19" ht="52.5" customHeight="1">
      <c r="A9" s="84">
        <v>2</v>
      </c>
      <c r="B9" s="366"/>
      <c r="C9" s="408"/>
      <c r="D9" s="367"/>
      <c r="E9" s="366"/>
      <c r="F9" s="367"/>
      <c r="G9" s="2"/>
      <c r="H9" s="2"/>
      <c r="I9" s="2"/>
      <c r="J9" s="2"/>
      <c r="K9" s="2"/>
      <c r="L9" s="25"/>
      <c r="N9" s="384"/>
      <c r="O9" s="384"/>
      <c r="P9" s="384"/>
      <c r="Q9" s="384"/>
      <c r="R9" s="384"/>
      <c r="S9" s="384"/>
    </row>
    <row r="10" spans="1:19" ht="52.5" customHeight="1">
      <c r="A10" s="84">
        <v>3</v>
      </c>
      <c r="B10" s="366"/>
      <c r="C10" s="408"/>
      <c r="D10" s="367"/>
      <c r="E10" s="366"/>
      <c r="F10" s="367"/>
      <c r="G10" s="2"/>
      <c r="H10" s="2"/>
      <c r="I10" s="2"/>
      <c r="J10" s="2"/>
      <c r="K10" s="2"/>
      <c r="L10" s="25"/>
      <c r="N10" s="384"/>
      <c r="O10" s="384"/>
      <c r="P10" s="384"/>
      <c r="Q10" s="384"/>
      <c r="R10" s="384"/>
      <c r="S10" s="384"/>
    </row>
    <row r="11" spans="1:19" ht="52.5" customHeight="1">
      <c r="A11" s="84">
        <v>4</v>
      </c>
      <c r="B11" s="366"/>
      <c r="C11" s="408"/>
      <c r="D11" s="367"/>
      <c r="E11" s="366"/>
      <c r="F11" s="367"/>
      <c r="G11" s="2"/>
      <c r="H11" s="2"/>
      <c r="I11" s="2"/>
      <c r="J11" s="2"/>
      <c r="K11" s="2"/>
      <c r="L11" s="25"/>
      <c r="N11" s="384"/>
      <c r="O11" s="384"/>
      <c r="P11" s="384"/>
      <c r="Q11" s="384"/>
      <c r="R11" s="384"/>
      <c r="S11" s="384"/>
    </row>
    <row r="12" spans="1:19" ht="52.5" customHeight="1">
      <c r="A12" s="84">
        <v>5</v>
      </c>
      <c r="B12" s="366"/>
      <c r="C12" s="408"/>
      <c r="D12" s="367"/>
      <c r="E12" s="366"/>
      <c r="F12" s="367"/>
      <c r="G12" s="2"/>
      <c r="H12" s="2"/>
      <c r="I12" s="2"/>
      <c r="J12" s="2"/>
      <c r="K12" s="2"/>
      <c r="L12" s="25"/>
      <c r="N12" s="384"/>
      <c r="O12" s="384"/>
      <c r="P12" s="384"/>
      <c r="Q12" s="384"/>
      <c r="R12" s="384"/>
      <c r="S12" s="384"/>
    </row>
    <row r="13" spans="1:19" ht="52.5" customHeight="1">
      <c r="A13" s="84">
        <v>6</v>
      </c>
      <c r="B13" s="366"/>
      <c r="C13" s="408"/>
      <c r="D13" s="367"/>
      <c r="E13" s="366"/>
      <c r="F13" s="367"/>
      <c r="G13" s="2"/>
      <c r="H13" s="2"/>
      <c r="I13" s="2"/>
      <c r="J13" s="2"/>
      <c r="K13" s="2"/>
      <c r="L13" s="25"/>
      <c r="N13" s="384"/>
      <c r="O13" s="384"/>
      <c r="P13" s="384"/>
      <c r="Q13" s="384"/>
      <c r="R13" s="384"/>
      <c r="S13" s="384"/>
    </row>
    <row r="14" spans="1:19" ht="52.5" customHeight="1">
      <c r="A14" s="84">
        <v>7</v>
      </c>
      <c r="B14" s="366"/>
      <c r="C14" s="408"/>
      <c r="D14" s="367"/>
      <c r="E14" s="366"/>
      <c r="F14" s="367"/>
      <c r="G14" s="2"/>
      <c r="H14" s="2"/>
      <c r="I14" s="2"/>
      <c r="J14" s="2"/>
      <c r="K14" s="2"/>
      <c r="L14" s="25"/>
      <c r="N14" s="384"/>
      <c r="O14" s="384"/>
      <c r="P14" s="384"/>
      <c r="Q14" s="384"/>
      <c r="R14" s="384"/>
      <c r="S14" s="384"/>
    </row>
    <row r="15" spans="1:19" ht="52.5" customHeight="1">
      <c r="A15" s="84">
        <v>8</v>
      </c>
      <c r="B15" s="366"/>
      <c r="C15" s="408"/>
      <c r="D15" s="367"/>
      <c r="E15" s="366"/>
      <c r="F15" s="367"/>
      <c r="G15" s="2"/>
      <c r="H15" s="2"/>
      <c r="I15" s="2"/>
      <c r="J15" s="2"/>
      <c r="K15" s="2"/>
      <c r="L15" s="25"/>
      <c r="N15" s="384"/>
      <c r="O15" s="384"/>
      <c r="P15" s="384"/>
      <c r="Q15" s="384"/>
      <c r="R15" s="384"/>
      <c r="S15" s="384"/>
    </row>
    <row r="16" spans="1:19" ht="52.5" customHeight="1">
      <c r="A16" s="84">
        <v>9</v>
      </c>
      <c r="B16" s="366"/>
      <c r="C16" s="408"/>
      <c r="D16" s="367"/>
      <c r="E16" s="366"/>
      <c r="F16" s="367"/>
      <c r="G16" s="2"/>
      <c r="H16" s="2"/>
      <c r="I16" s="2"/>
      <c r="J16" s="2"/>
      <c r="K16" s="2"/>
      <c r="L16" s="25"/>
      <c r="N16" s="384"/>
      <c r="O16" s="384"/>
      <c r="P16" s="384"/>
      <c r="Q16" s="384"/>
      <c r="R16" s="384"/>
      <c r="S16" s="384"/>
    </row>
    <row r="17" spans="1:19" ht="52.5" customHeight="1" thickBot="1">
      <c r="A17" s="85">
        <v>10</v>
      </c>
      <c r="B17" s="364"/>
      <c r="C17" s="414"/>
      <c r="D17" s="365"/>
      <c r="E17" s="364"/>
      <c r="F17" s="365"/>
      <c r="G17" s="86"/>
      <c r="H17" s="86"/>
      <c r="I17" s="86"/>
      <c r="J17" s="86"/>
      <c r="K17" s="86"/>
      <c r="L17" s="87"/>
      <c r="N17" s="384"/>
      <c r="O17" s="384"/>
      <c r="P17" s="384"/>
      <c r="Q17" s="384"/>
      <c r="R17" s="384"/>
      <c r="S17" s="384"/>
    </row>
    <row r="18" spans="1:19" ht="48.75" customHeight="1" thickBot="1">
      <c r="A18" s="326" t="s">
        <v>3</v>
      </c>
      <c r="B18" s="327"/>
      <c r="C18" s="327"/>
      <c r="D18" s="327"/>
      <c r="E18" s="327"/>
      <c r="F18" s="327"/>
      <c r="G18" s="327"/>
      <c r="H18" s="328"/>
      <c r="I18" s="104"/>
      <c r="J18" s="104"/>
      <c r="K18" s="104"/>
      <c r="L18" s="124"/>
      <c r="N18" s="384"/>
      <c r="O18" s="384"/>
      <c r="P18" s="384"/>
      <c r="Q18" s="384"/>
      <c r="R18" s="384"/>
      <c r="S18" s="384"/>
    </row>
    <row r="19" spans="1:19" ht="10.5" customHeight="1">
      <c r="N19" s="384"/>
      <c r="O19" s="384"/>
      <c r="P19" s="384"/>
      <c r="Q19" s="384"/>
      <c r="R19" s="384"/>
      <c r="S19" s="384"/>
    </row>
    <row r="20" spans="1:19" ht="13.8">
      <c r="A20" s="7" t="s">
        <v>210</v>
      </c>
      <c r="B20" s="3"/>
      <c r="C20" s="3"/>
      <c r="D20" s="6"/>
      <c r="E20" s="6"/>
      <c r="F20" s="3"/>
      <c r="G20" s="8"/>
      <c r="H20" s="8"/>
      <c r="I20" s="5"/>
      <c r="J20" s="3"/>
      <c r="N20" s="384"/>
      <c r="O20" s="384"/>
      <c r="P20" s="384"/>
      <c r="Q20" s="384"/>
      <c r="R20" s="384"/>
      <c r="S20" s="384"/>
    </row>
    <row r="21" spans="1:19">
      <c r="A21" s="396" t="s">
        <v>260</v>
      </c>
      <c r="B21" s="396"/>
      <c r="C21" s="396"/>
      <c r="D21" s="396"/>
      <c r="E21" s="396"/>
      <c r="F21" s="396"/>
      <c r="G21" s="396"/>
      <c r="H21" s="396"/>
      <c r="I21" s="396"/>
      <c r="J21" s="396"/>
      <c r="N21" s="384"/>
      <c r="O21" s="384"/>
      <c r="P21" s="384"/>
      <c r="Q21" s="384"/>
      <c r="R21" s="384"/>
      <c r="S21" s="384"/>
    </row>
    <row r="22" spans="1:19">
      <c r="A22" s="7" t="s">
        <v>214</v>
      </c>
      <c r="B22" s="78"/>
      <c r="C22" s="78"/>
      <c r="D22" s="78"/>
      <c r="E22" s="78"/>
      <c r="F22" s="78"/>
      <c r="G22" s="78"/>
      <c r="H22" s="78"/>
      <c r="I22" s="78"/>
      <c r="J22" s="78"/>
    </row>
    <row r="23" spans="1:19" ht="13.8">
      <c r="A23" s="7" t="s">
        <v>426</v>
      </c>
      <c r="B23" s="3"/>
      <c r="C23" s="3"/>
      <c r="D23" s="3"/>
      <c r="E23" s="3"/>
      <c r="F23" s="8"/>
      <c r="G23" s="3"/>
      <c r="H23" s="3"/>
      <c r="I23" s="3"/>
      <c r="J23" s="3"/>
    </row>
  </sheetData>
  <mergeCells count="36">
    <mergeCell ref="B15:D15"/>
    <mergeCell ref="B16:D16"/>
    <mergeCell ref="F4:I4"/>
    <mergeCell ref="A3:B3"/>
    <mergeCell ref="C3:F3"/>
    <mergeCell ref="G3:I3"/>
    <mergeCell ref="K3:L3"/>
    <mergeCell ref="B14:D14"/>
    <mergeCell ref="A4:B4"/>
    <mergeCell ref="C4:D4"/>
    <mergeCell ref="J4:L4"/>
    <mergeCell ref="A5:B5"/>
    <mergeCell ref="C5:I5"/>
    <mergeCell ref="J5:L5"/>
    <mergeCell ref="B12:D12"/>
    <mergeCell ref="B13:D13"/>
    <mergeCell ref="E9:F9"/>
    <mergeCell ref="E10:F10"/>
    <mergeCell ref="E11:F11"/>
    <mergeCell ref="B11:D11"/>
    <mergeCell ref="N3:S21"/>
    <mergeCell ref="B17:D17"/>
    <mergeCell ref="E14:F14"/>
    <mergeCell ref="E15:F15"/>
    <mergeCell ref="E16:F16"/>
    <mergeCell ref="E17:F17"/>
    <mergeCell ref="A21:J21"/>
    <mergeCell ref="A18:H18"/>
    <mergeCell ref="B7:D7"/>
    <mergeCell ref="B8:D8"/>
    <mergeCell ref="B9:D9"/>
    <mergeCell ref="B10:D10"/>
    <mergeCell ref="E7:F7"/>
    <mergeCell ref="E8:F8"/>
    <mergeCell ref="E12:F12"/>
    <mergeCell ref="E13:F13"/>
  </mergeCells>
  <phoneticPr fontId="1"/>
  <pageMargins left="0.70866141732283472" right="0.70866141732283472" top="0.74803149606299213" bottom="0"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5C2058D4-9531-444A-8E33-9CE73169B3F9}">
          <x14:formula1>
            <xm:f>セル選択項目!$A$1:$A$17</xm:f>
          </x14:formula1>
          <xm:sqref>C4:D4</xm:sqref>
        </x14:dataValidation>
        <x14:dataValidation type="list" showInputMessage="1" showErrorMessage="1" xr:uid="{D5977784-7707-45B1-A2B7-EAED5CD99E77}">
          <x14:formula1>
            <xm:f>セル選択項目!$C$1:$C$21</xm:f>
          </x14:formula1>
          <xm:sqref>E4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CF1E-FD5A-412D-B61B-082C158542A5}">
  <sheetPr>
    <tabColor theme="0"/>
    <pageSetUpPr fitToPage="1"/>
  </sheetPr>
  <dimension ref="A1:S23"/>
  <sheetViews>
    <sheetView topLeftCell="A3" zoomScale="70" zoomScaleNormal="70" zoomScaleSheetLayoutView="100" workbookViewId="0">
      <selection activeCell="L11" sqref="L11"/>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8">
      <c r="A1" s="1" t="s">
        <v>347</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36" t="s">
        <v>154</v>
      </c>
      <c r="B3" s="336"/>
      <c r="C3" s="352" t="s">
        <v>263</v>
      </c>
      <c r="D3" s="354"/>
      <c r="E3" s="354"/>
      <c r="F3" s="353"/>
      <c r="G3" s="352" t="s">
        <v>246</v>
      </c>
      <c r="H3" s="354"/>
      <c r="I3" s="353"/>
      <c r="J3" s="107"/>
      <c r="K3" s="332" t="s">
        <v>328</v>
      </c>
      <c r="L3" s="333"/>
      <c r="N3" s="334" t="s">
        <v>482</v>
      </c>
      <c r="O3" s="384"/>
      <c r="P3" s="384"/>
      <c r="Q3" s="384"/>
      <c r="R3" s="384"/>
      <c r="S3" s="384"/>
    </row>
    <row r="4" spans="1:19" ht="48.75" customHeight="1" thickBot="1">
      <c r="A4" s="336" t="s">
        <v>242</v>
      </c>
      <c r="B4" s="336"/>
      <c r="C4" s="337" t="s">
        <v>171</v>
      </c>
      <c r="D4" s="338"/>
      <c r="E4" s="162" t="s">
        <v>355</v>
      </c>
      <c r="F4" s="441" t="s">
        <v>381</v>
      </c>
      <c r="G4" s="391"/>
      <c r="H4" s="391"/>
      <c r="I4" s="442"/>
      <c r="J4" s="339" t="s">
        <v>259</v>
      </c>
      <c r="K4" s="340"/>
      <c r="L4" s="341"/>
      <c r="N4" s="384"/>
      <c r="O4" s="384"/>
      <c r="P4" s="384"/>
      <c r="Q4" s="384"/>
      <c r="R4" s="384"/>
      <c r="S4" s="384"/>
    </row>
    <row r="5" spans="1:19" ht="48.75" customHeight="1" thickTop="1" thickBot="1">
      <c r="A5" s="336" t="s">
        <v>156</v>
      </c>
      <c r="B5" s="336"/>
      <c r="C5" s="390" t="s">
        <v>22</v>
      </c>
      <c r="D5" s="391"/>
      <c r="E5" s="391"/>
      <c r="F5" s="391"/>
      <c r="G5" s="391"/>
      <c r="H5" s="391"/>
      <c r="I5" s="391"/>
      <c r="J5" s="342" t="s">
        <v>271</v>
      </c>
      <c r="K5" s="343"/>
      <c r="L5" s="344"/>
      <c r="N5" s="384"/>
      <c r="O5" s="384"/>
      <c r="P5" s="384"/>
      <c r="Q5" s="384"/>
      <c r="R5" s="384"/>
      <c r="S5" s="384"/>
    </row>
    <row r="6" spans="1:19" ht="11.25" customHeight="1" thickBot="1">
      <c r="A6" s="1"/>
      <c r="B6" s="1"/>
      <c r="C6" s="1"/>
      <c r="D6" s="1"/>
      <c r="E6" s="1"/>
      <c r="F6" s="1"/>
      <c r="G6" s="1"/>
      <c r="H6" s="1"/>
      <c r="I6" s="1"/>
      <c r="J6" s="1"/>
      <c r="K6" s="1"/>
      <c r="L6" s="1"/>
      <c r="N6" s="384"/>
      <c r="O6" s="384"/>
      <c r="P6" s="384"/>
      <c r="Q6" s="384"/>
      <c r="R6" s="384"/>
      <c r="S6" s="384"/>
    </row>
    <row r="7" spans="1:19" ht="75" customHeight="1" thickBot="1">
      <c r="A7" s="79" t="s">
        <v>2</v>
      </c>
      <c r="B7" s="345" t="s">
        <v>158</v>
      </c>
      <c r="C7" s="405"/>
      <c r="D7" s="346"/>
      <c r="E7" s="345" t="s">
        <v>163</v>
      </c>
      <c r="F7" s="346"/>
      <c r="G7" s="106" t="s">
        <v>209</v>
      </c>
      <c r="H7" s="106" t="s">
        <v>404</v>
      </c>
      <c r="I7" s="106" t="s">
        <v>409</v>
      </c>
      <c r="J7" s="106" t="s">
        <v>405</v>
      </c>
      <c r="K7" s="106" t="s">
        <v>261</v>
      </c>
      <c r="L7" s="82" t="s">
        <v>160</v>
      </c>
      <c r="N7" s="384"/>
      <c r="O7" s="384"/>
      <c r="P7" s="384"/>
      <c r="Q7" s="384"/>
      <c r="R7" s="384"/>
      <c r="S7" s="384"/>
    </row>
    <row r="8" spans="1:19" ht="52.5" customHeight="1" thickTop="1">
      <c r="A8" s="83">
        <v>1</v>
      </c>
      <c r="B8" s="439" t="s">
        <v>264</v>
      </c>
      <c r="C8" s="415"/>
      <c r="D8" s="378"/>
      <c r="E8" s="377" t="s">
        <v>267</v>
      </c>
      <c r="F8" s="378"/>
      <c r="G8" s="122" t="s">
        <v>226</v>
      </c>
      <c r="H8" s="122">
        <v>41.62</v>
      </c>
      <c r="I8" s="118">
        <v>300</v>
      </c>
      <c r="J8" s="118"/>
      <c r="K8" s="118">
        <f>SUM(I8:J8)</f>
        <v>300</v>
      </c>
      <c r="L8" s="120" t="s">
        <v>272</v>
      </c>
      <c r="N8" s="384"/>
      <c r="O8" s="384"/>
      <c r="P8" s="384"/>
      <c r="Q8" s="384"/>
      <c r="R8" s="384"/>
      <c r="S8" s="384"/>
    </row>
    <row r="9" spans="1:19" ht="52.5" customHeight="1">
      <c r="A9" s="84">
        <v>2</v>
      </c>
      <c r="B9" s="360" t="s">
        <v>265</v>
      </c>
      <c r="C9" s="418"/>
      <c r="D9" s="361"/>
      <c r="E9" s="360" t="s">
        <v>268</v>
      </c>
      <c r="F9" s="361"/>
      <c r="G9" s="117" t="s">
        <v>225</v>
      </c>
      <c r="H9" s="117">
        <v>274.58</v>
      </c>
      <c r="I9" s="119">
        <v>5200</v>
      </c>
      <c r="J9" s="119">
        <v>10000</v>
      </c>
      <c r="K9" s="118">
        <f t="shared" ref="K9:K10" si="0">SUM(I9:J9)</f>
        <v>15200</v>
      </c>
      <c r="L9" s="121" t="s">
        <v>272</v>
      </c>
      <c r="N9" s="384"/>
      <c r="O9" s="384"/>
      <c r="P9" s="384"/>
      <c r="Q9" s="384"/>
      <c r="R9" s="384"/>
      <c r="S9" s="384"/>
    </row>
    <row r="10" spans="1:19" ht="52.5" customHeight="1">
      <c r="A10" s="84">
        <v>3</v>
      </c>
      <c r="B10" s="360" t="s">
        <v>266</v>
      </c>
      <c r="C10" s="418"/>
      <c r="D10" s="361"/>
      <c r="E10" s="360" t="s">
        <v>269</v>
      </c>
      <c r="F10" s="361"/>
      <c r="G10" s="117" t="s">
        <v>270</v>
      </c>
      <c r="H10" s="117">
        <v>76.3</v>
      </c>
      <c r="I10" s="119">
        <v>600</v>
      </c>
      <c r="J10" s="119"/>
      <c r="K10" s="118">
        <f t="shared" si="0"/>
        <v>600</v>
      </c>
      <c r="L10" s="121" t="s">
        <v>272</v>
      </c>
      <c r="N10" s="384"/>
      <c r="O10" s="384"/>
      <c r="P10" s="384"/>
      <c r="Q10" s="384"/>
      <c r="R10" s="384"/>
      <c r="S10" s="384"/>
    </row>
    <row r="11" spans="1:19" ht="52.5" customHeight="1">
      <c r="A11" s="84">
        <v>4</v>
      </c>
      <c r="B11" s="366"/>
      <c r="C11" s="408"/>
      <c r="D11" s="367"/>
      <c r="E11" s="366"/>
      <c r="F11" s="367"/>
      <c r="G11" s="2"/>
      <c r="H11" s="2"/>
      <c r="I11" s="2"/>
      <c r="J11" s="2"/>
      <c r="K11" s="2"/>
      <c r="L11" s="25"/>
      <c r="N11" s="384"/>
      <c r="O11" s="384"/>
      <c r="P11" s="384"/>
      <c r="Q11" s="384"/>
      <c r="R11" s="384"/>
      <c r="S11" s="384"/>
    </row>
    <row r="12" spans="1:19" ht="52.5" customHeight="1">
      <c r="A12" s="84">
        <v>5</v>
      </c>
      <c r="B12" s="366"/>
      <c r="C12" s="408"/>
      <c r="D12" s="367"/>
      <c r="E12" s="366"/>
      <c r="F12" s="367"/>
      <c r="G12" s="2"/>
      <c r="H12" s="2"/>
      <c r="I12" s="2"/>
      <c r="J12" s="2"/>
      <c r="K12" s="2"/>
      <c r="L12" s="25"/>
      <c r="N12" s="384"/>
      <c r="O12" s="384"/>
      <c r="P12" s="384"/>
      <c r="Q12" s="384"/>
      <c r="R12" s="384"/>
      <c r="S12" s="384"/>
    </row>
    <row r="13" spans="1:19" ht="52.5" customHeight="1">
      <c r="A13" s="84">
        <v>6</v>
      </c>
      <c r="B13" s="366"/>
      <c r="C13" s="408"/>
      <c r="D13" s="367"/>
      <c r="E13" s="366"/>
      <c r="F13" s="367"/>
      <c r="G13" s="2"/>
      <c r="H13" s="2"/>
      <c r="I13" s="2"/>
      <c r="J13" s="2"/>
      <c r="K13" s="2"/>
      <c r="L13" s="25"/>
      <c r="N13" s="384"/>
      <c r="O13" s="384"/>
      <c r="P13" s="384"/>
      <c r="Q13" s="384"/>
      <c r="R13" s="384"/>
      <c r="S13" s="384"/>
    </row>
    <row r="14" spans="1:19" ht="52.5" customHeight="1">
      <c r="A14" s="84">
        <v>7</v>
      </c>
      <c r="B14" s="366"/>
      <c r="C14" s="408"/>
      <c r="D14" s="367"/>
      <c r="E14" s="366"/>
      <c r="F14" s="367"/>
      <c r="G14" s="2"/>
      <c r="H14" s="2"/>
      <c r="I14" s="2"/>
      <c r="J14" s="2"/>
      <c r="K14" s="2"/>
      <c r="L14" s="25"/>
      <c r="N14" s="384"/>
      <c r="O14" s="384"/>
      <c r="P14" s="384"/>
      <c r="Q14" s="384"/>
      <c r="R14" s="384"/>
      <c r="S14" s="384"/>
    </row>
    <row r="15" spans="1:19" ht="52.5" customHeight="1">
      <c r="A15" s="84">
        <v>8</v>
      </c>
      <c r="B15" s="366"/>
      <c r="C15" s="408"/>
      <c r="D15" s="367"/>
      <c r="E15" s="366"/>
      <c r="F15" s="367"/>
      <c r="G15" s="2"/>
      <c r="H15" s="2"/>
      <c r="I15" s="2"/>
      <c r="J15" s="2"/>
      <c r="K15" s="2"/>
      <c r="L15" s="25"/>
      <c r="N15" s="384"/>
      <c r="O15" s="384"/>
      <c r="P15" s="384"/>
      <c r="Q15" s="384"/>
      <c r="R15" s="384"/>
      <c r="S15" s="384"/>
    </row>
    <row r="16" spans="1:19" ht="52.5" customHeight="1">
      <c r="A16" s="84">
        <v>9</v>
      </c>
      <c r="B16" s="366"/>
      <c r="C16" s="408"/>
      <c r="D16" s="367"/>
      <c r="E16" s="366"/>
      <c r="F16" s="367"/>
      <c r="G16" s="2"/>
      <c r="H16" s="2"/>
      <c r="I16" s="2"/>
      <c r="J16" s="2"/>
      <c r="K16" s="2"/>
      <c r="L16" s="25"/>
      <c r="N16" s="384"/>
      <c r="O16" s="384"/>
      <c r="P16" s="384"/>
      <c r="Q16" s="384"/>
      <c r="R16" s="384"/>
      <c r="S16" s="384"/>
    </row>
    <row r="17" spans="1:19" ht="52.5" customHeight="1" thickBot="1">
      <c r="A17" s="85">
        <v>10</v>
      </c>
      <c r="B17" s="364"/>
      <c r="C17" s="414"/>
      <c r="D17" s="365"/>
      <c r="E17" s="364"/>
      <c r="F17" s="365"/>
      <c r="G17" s="86"/>
      <c r="H17" s="86"/>
      <c r="I17" s="86"/>
      <c r="J17" s="86"/>
      <c r="K17" s="86"/>
      <c r="L17" s="87"/>
      <c r="N17" s="384"/>
      <c r="O17" s="384"/>
      <c r="P17" s="384"/>
      <c r="Q17" s="384"/>
      <c r="R17" s="384"/>
      <c r="S17" s="384"/>
    </row>
    <row r="18" spans="1:19" ht="48.75" customHeight="1" thickBot="1">
      <c r="A18" s="326" t="s">
        <v>3</v>
      </c>
      <c r="B18" s="327"/>
      <c r="C18" s="327"/>
      <c r="D18" s="327"/>
      <c r="E18" s="327"/>
      <c r="F18" s="327"/>
      <c r="G18" s="327"/>
      <c r="H18" s="328"/>
      <c r="I18" s="102">
        <f t="shared" ref="I18" si="1">SUM(I8:I10)</f>
        <v>6100</v>
      </c>
      <c r="J18" s="108"/>
      <c r="K18" s="102">
        <f>SUM(K8:K10)</f>
        <v>16100</v>
      </c>
      <c r="L18" s="103"/>
      <c r="N18" s="384"/>
      <c r="O18" s="384"/>
      <c r="P18" s="384"/>
      <c r="Q18" s="384"/>
      <c r="R18" s="384"/>
      <c r="S18" s="384"/>
    </row>
    <row r="19" spans="1:19" ht="10.5" customHeight="1">
      <c r="N19" s="384"/>
      <c r="O19" s="384"/>
      <c r="P19" s="384"/>
      <c r="Q19" s="384"/>
      <c r="R19" s="384"/>
      <c r="S19" s="384"/>
    </row>
    <row r="20" spans="1:19" ht="13.8">
      <c r="A20" s="7" t="s">
        <v>210</v>
      </c>
      <c r="B20" s="3"/>
      <c r="C20" s="3"/>
      <c r="D20" s="6"/>
      <c r="E20" s="6"/>
      <c r="F20" s="3"/>
      <c r="G20" s="8"/>
      <c r="H20" s="8"/>
      <c r="I20" s="5"/>
      <c r="J20" s="3"/>
      <c r="N20" s="384"/>
      <c r="O20" s="384"/>
      <c r="P20" s="384"/>
      <c r="Q20" s="384"/>
      <c r="R20" s="384"/>
      <c r="S20" s="384"/>
    </row>
    <row r="21" spans="1:19">
      <c r="A21" s="396" t="s">
        <v>260</v>
      </c>
      <c r="B21" s="396"/>
      <c r="C21" s="396"/>
      <c r="D21" s="396"/>
      <c r="E21" s="396"/>
      <c r="F21" s="396"/>
      <c r="G21" s="396"/>
      <c r="H21" s="396"/>
      <c r="I21" s="396"/>
      <c r="J21" s="396"/>
      <c r="N21" s="384"/>
      <c r="O21" s="384"/>
      <c r="P21" s="384"/>
      <c r="Q21" s="384"/>
      <c r="R21" s="384"/>
      <c r="S21" s="384"/>
    </row>
    <row r="22" spans="1:19">
      <c r="A22" s="7" t="s">
        <v>214</v>
      </c>
      <c r="B22" s="78"/>
      <c r="C22" s="78"/>
      <c r="D22" s="78"/>
      <c r="E22" s="78"/>
      <c r="F22" s="78"/>
      <c r="G22" s="78"/>
      <c r="H22" s="78"/>
      <c r="I22" s="78"/>
      <c r="J22" s="78"/>
    </row>
    <row r="23" spans="1:19" ht="13.8">
      <c r="A23" s="7" t="s">
        <v>426</v>
      </c>
      <c r="B23" s="3"/>
      <c r="C23" s="3"/>
      <c r="D23" s="3"/>
      <c r="E23" s="3"/>
      <c r="F23" s="8"/>
      <c r="G23" s="3"/>
      <c r="H23" s="3"/>
      <c r="I23" s="3"/>
      <c r="J23" s="3"/>
    </row>
  </sheetData>
  <mergeCells count="36">
    <mergeCell ref="B8:D8"/>
    <mergeCell ref="E8:F8"/>
    <mergeCell ref="A5:B5"/>
    <mergeCell ref="C5:I5"/>
    <mergeCell ref="J5:L5"/>
    <mergeCell ref="B7:D7"/>
    <mergeCell ref="E7:F7"/>
    <mergeCell ref="A3:B3"/>
    <mergeCell ref="C3:F3"/>
    <mergeCell ref="G3:I3"/>
    <mergeCell ref="K3:L3"/>
    <mergeCell ref="A4:B4"/>
    <mergeCell ref="C4:D4"/>
    <mergeCell ref="J4:L4"/>
    <mergeCell ref="F4:I4"/>
    <mergeCell ref="E9:F9"/>
    <mergeCell ref="B10:D10"/>
    <mergeCell ref="E10:F10"/>
    <mergeCell ref="B11:D11"/>
    <mergeCell ref="E11:F11"/>
    <mergeCell ref="N3:S21"/>
    <mergeCell ref="A18:H18"/>
    <mergeCell ref="A21:J21"/>
    <mergeCell ref="B15:D15"/>
    <mergeCell ref="E15:F15"/>
    <mergeCell ref="B16:D16"/>
    <mergeCell ref="E16:F16"/>
    <mergeCell ref="B17:D17"/>
    <mergeCell ref="E17:F17"/>
    <mergeCell ref="B12:D12"/>
    <mergeCell ref="E12:F12"/>
    <mergeCell ref="B13:D13"/>
    <mergeCell ref="E13:F13"/>
    <mergeCell ref="B14:D14"/>
    <mergeCell ref="E14:F14"/>
    <mergeCell ref="B9:D9"/>
  </mergeCells>
  <phoneticPr fontId="1"/>
  <pageMargins left="0.70866141732283472" right="0.70866141732283472" top="0.74803149606299213" bottom="0"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9E10B201-2DF8-43DD-9791-824BEEC9306F}">
          <x14:formula1>
            <xm:f>セル選択項目!$A$1:$A$17</xm:f>
          </x14:formula1>
          <xm:sqref>C4:D4</xm:sqref>
        </x14:dataValidation>
        <x14:dataValidation type="list" showInputMessage="1" showErrorMessage="1" xr:uid="{E404D072-DD27-49DE-824E-D29B65D80C2C}">
          <x14:formula1>
            <xm:f>セル選択項目!$C$1:$C$21</xm:f>
          </x14:formula1>
          <xm:sqref>E4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ACA69-5A9B-4537-9DC8-490B65E19C49}">
  <sheetPr>
    <tabColor theme="5" tint="-0.249977111117893"/>
    <pageSetUpPr fitToPage="1"/>
  </sheetPr>
  <dimension ref="A1:S48"/>
  <sheetViews>
    <sheetView showGridLines="0" zoomScale="60" zoomScaleNormal="60" workbookViewId="0">
      <selection activeCell="C5" sqref="C5:I5"/>
    </sheetView>
  </sheetViews>
  <sheetFormatPr defaultRowHeight="13.2"/>
  <cols>
    <col min="1" max="1" width="4.33203125" customWidth="1"/>
    <col min="2" max="2" width="15" customWidth="1"/>
    <col min="3" max="3" width="8.77734375" customWidth="1"/>
    <col min="4" max="4" width="15.5546875" customWidth="1"/>
    <col min="5" max="5" width="15" customWidth="1"/>
    <col min="6" max="6" width="13.109375" customWidth="1"/>
    <col min="7" max="7" width="49.88671875" customWidth="1"/>
    <col min="8" max="8" width="18.554687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490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36" t="s">
        <v>154</v>
      </c>
      <c r="B3" s="336"/>
      <c r="C3" s="352" t="s">
        <v>662</v>
      </c>
      <c r="D3" s="354"/>
      <c r="E3" s="354"/>
      <c r="F3" s="354"/>
      <c r="G3" s="353"/>
      <c r="H3" s="352" t="s">
        <v>182</v>
      </c>
      <c r="I3" s="353"/>
      <c r="J3" s="99"/>
      <c r="K3" s="332" t="s">
        <v>161</v>
      </c>
      <c r="L3" s="333"/>
      <c r="N3" s="399" t="s">
        <v>524</v>
      </c>
      <c r="O3" s="384"/>
      <c r="P3" s="384"/>
      <c r="Q3" s="384"/>
      <c r="R3" s="384"/>
      <c r="S3" s="384"/>
    </row>
    <row r="4" spans="1:19" ht="48.6" customHeight="1" thickBot="1">
      <c r="A4" s="336" t="s">
        <v>242</v>
      </c>
      <c r="B4" s="336"/>
      <c r="C4" s="337" t="s">
        <v>173</v>
      </c>
      <c r="D4" s="338"/>
      <c r="E4" s="162" t="s">
        <v>380</v>
      </c>
      <c r="F4" s="443"/>
      <c r="G4" s="444"/>
      <c r="H4" s="444"/>
      <c r="I4" s="445"/>
      <c r="J4" s="339" t="s">
        <v>136</v>
      </c>
      <c r="K4" s="340"/>
      <c r="L4" s="341"/>
      <c r="N4" s="384"/>
      <c r="O4" s="384"/>
      <c r="P4" s="384"/>
      <c r="Q4" s="384"/>
      <c r="R4" s="384"/>
      <c r="S4" s="384"/>
    </row>
    <row r="5" spans="1:19" ht="48.6" customHeight="1" thickTop="1" thickBot="1">
      <c r="A5" s="336" t="s">
        <v>156</v>
      </c>
      <c r="B5" s="336"/>
      <c r="C5" s="349"/>
      <c r="D5" s="350"/>
      <c r="E5" s="350"/>
      <c r="F5" s="350"/>
      <c r="G5" s="350"/>
      <c r="H5" s="350"/>
      <c r="I5" s="468"/>
      <c r="J5" s="342" t="s">
        <v>552</v>
      </c>
      <c r="K5" s="343"/>
      <c r="L5" s="344"/>
      <c r="N5" s="384"/>
      <c r="O5" s="384"/>
      <c r="P5" s="384"/>
      <c r="Q5" s="384"/>
      <c r="R5" s="384"/>
      <c r="S5" s="384"/>
    </row>
    <row r="6" spans="1:19" ht="11.25" customHeight="1" thickBot="1">
      <c r="A6" s="1"/>
      <c r="B6" s="1"/>
      <c r="C6" s="1"/>
      <c r="D6" s="1"/>
      <c r="E6" s="1"/>
      <c r="F6" s="1"/>
      <c r="G6" s="1"/>
      <c r="H6" s="1"/>
      <c r="I6" s="1"/>
      <c r="J6" s="1"/>
      <c r="K6" s="1"/>
      <c r="L6" s="1"/>
      <c r="N6" s="384"/>
      <c r="O6" s="384"/>
      <c r="P6" s="384"/>
      <c r="Q6" s="384"/>
      <c r="R6" s="384"/>
      <c r="S6" s="384"/>
    </row>
    <row r="7" spans="1:19" ht="43.2" customHeight="1" thickBot="1">
      <c r="A7" s="79" t="s">
        <v>2</v>
      </c>
      <c r="B7" s="345" t="s">
        <v>11</v>
      </c>
      <c r="C7" s="405"/>
      <c r="D7" s="346"/>
      <c r="E7" s="345" t="s">
        <v>410</v>
      </c>
      <c r="F7" s="346"/>
      <c r="G7" s="345" t="s">
        <v>275</v>
      </c>
      <c r="H7" s="346"/>
      <c r="I7" s="345" t="s">
        <v>526</v>
      </c>
      <c r="J7" s="346"/>
      <c r="K7" s="81" t="s">
        <v>273</v>
      </c>
      <c r="L7" s="207" t="s">
        <v>515</v>
      </c>
      <c r="N7" s="384"/>
      <c r="O7" s="384"/>
      <c r="P7" s="384"/>
      <c r="Q7" s="384"/>
      <c r="R7" s="384"/>
      <c r="S7" s="384"/>
    </row>
    <row r="8" spans="1:19" ht="37.200000000000003" customHeight="1" thickTop="1">
      <c r="A8" s="460">
        <v>1</v>
      </c>
      <c r="B8" s="461"/>
      <c r="C8" s="462"/>
      <c r="D8" s="463"/>
      <c r="E8" s="464"/>
      <c r="F8" s="465"/>
      <c r="G8" s="464"/>
      <c r="H8" s="465"/>
      <c r="I8" s="208" t="s">
        <v>528</v>
      </c>
      <c r="J8" s="209"/>
      <c r="K8" s="466"/>
      <c r="L8" s="467"/>
      <c r="N8" s="384"/>
      <c r="O8" s="384"/>
      <c r="P8" s="384"/>
      <c r="Q8" s="384"/>
      <c r="R8" s="384"/>
      <c r="S8" s="384"/>
    </row>
    <row r="9" spans="1:19" ht="37.200000000000003" customHeight="1" thickBot="1">
      <c r="A9" s="447"/>
      <c r="B9" s="453" t="s">
        <v>540</v>
      </c>
      <c r="C9" s="459"/>
      <c r="D9" s="454"/>
      <c r="E9" s="453"/>
      <c r="F9" s="454"/>
      <c r="G9" s="453"/>
      <c r="H9" s="454"/>
      <c r="I9" s="210" t="s">
        <v>530</v>
      </c>
      <c r="J9" s="211"/>
      <c r="K9" s="456"/>
      <c r="L9" s="458"/>
      <c r="N9" s="384"/>
      <c r="O9" s="384"/>
      <c r="P9" s="384"/>
      <c r="Q9" s="384"/>
      <c r="R9" s="384"/>
      <c r="S9" s="384"/>
    </row>
    <row r="10" spans="1:19" ht="37.200000000000003" customHeight="1">
      <c r="A10" s="446">
        <v>2</v>
      </c>
      <c r="B10" s="448"/>
      <c r="C10" s="449"/>
      <c r="D10" s="450"/>
      <c r="E10" s="451"/>
      <c r="F10" s="452"/>
      <c r="G10" s="451"/>
      <c r="H10" s="452"/>
      <c r="I10" s="212" t="s">
        <v>528</v>
      </c>
      <c r="J10" s="213"/>
      <c r="K10" s="455"/>
      <c r="L10" s="457"/>
      <c r="N10" s="384"/>
      <c r="O10" s="384"/>
      <c r="P10" s="384"/>
      <c r="Q10" s="384"/>
      <c r="R10" s="384"/>
      <c r="S10" s="384"/>
    </row>
    <row r="11" spans="1:19" ht="37.200000000000003" customHeight="1" thickBot="1">
      <c r="A11" s="447"/>
      <c r="B11" s="453" t="s">
        <v>540</v>
      </c>
      <c r="C11" s="459"/>
      <c r="D11" s="454"/>
      <c r="E11" s="453"/>
      <c r="F11" s="454"/>
      <c r="G11" s="453"/>
      <c r="H11" s="454"/>
      <c r="I11" s="210" t="s">
        <v>530</v>
      </c>
      <c r="J11" s="211"/>
      <c r="K11" s="456"/>
      <c r="L11" s="458"/>
      <c r="N11" s="384"/>
      <c r="O11" s="384"/>
      <c r="P11" s="384"/>
      <c r="Q11" s="384"/>
      <c r="R11" s="384"/>
      <c r="S11" s="384"/>
    </row>
    <row r="12" spans="1:19" ht="37.200000000000003" customHeight="1">
      <c r="A12" s="446">
        <v>3</v>
      </c>
      <c r="B12" s="448"/>
      <c r="C12" s="449"/>
      <c r="D12" s="450"/>
      <c r="E12" s="451"/>
      <c r="F12" s="452"/>
      <c r="G12" s="451"/>
      <c r="H12" s="452"/>
      <c r="I12" s="212" t="s">
        <v>528</v>
      </c>
      <c r="J12" s="213"/>
      <c r="K12" s="455"/>
      <c r="L12" s="457"/>
      <c r="N12" s="384"/>
      <c r="O12" s="384"/>
      <c r="P12" s="384"/>
      <c r="Q12" s="384"/>
      <c r="R12" s="384"/>
      <c r="S12" s="384"/>
    </row>
    <row r="13" spans="1:19" ht="37.200000000000003" customHeight="1" thickBot="1">
      <c r="A13" s="447"/>
      <c r="B13" s="453" t="s">
        <v>540</v>
      </c>
      <c r="C13" s="459"/>
      <c r="D13" s="454"/>
      <c r="E13" s="453"/>
      <c r="F13" s="454"/>
      <c r="G13" s="453"/>
      <c r="H13" s="454"/>
      <c r="I13" s="210" t="s">
        <v>530</v>
      </c>
      <c r="J13" s="211"/>
      <c r="K13" s="456"/>
      <c r="L13" s="458"/>
      <c r="N13" s="384"/>
      <c r="O13" s="384"/>
      <c r="P13" s="384"/>
      <c r="Q13" s="384"/>
      <c r="R13" s="384"/>
      <c r="S13" s="384"/>
    </row>
    <row r="14" spans="1:19" ht="37.200000000000003" customHeight="1">
      <c r="A14" s="446">
        <v>4</v>
      </c>
      <c r="B14" s="448"/>
      <c r="C14" s="449"/>
      <c r="D14" s="450"/>
      <c r="E14" s="451"/>
      <c r="F14" s="452"/>
      <c r="G14" s="451"/>
      <c r="H14" s="452"/>
      <c r="I14" s="212" t="s">
        <v>528</v>
      </c>
      <c r="J14" s="213"/>
      <c r="K14" s="455"/>
      <c r="L14" s="457"/>
      <c r="N14" s="384"/>
      <c r="O14" s="384"/>
      <c r="P14" s="384"/>
      <c r="Q14" s="384"/>
      <c r="R14" s="384"/>
      <c r="S14" s="384"/>
    </row>
    <row r="15" spans="1:19" ht="37.200000000000003" customHeight="1" thickBot="1">
      <c r="A15" s="447"/>
      <c r="B15" s="453" t="s">
        <v>540</v>
      </c>
      <c r="C15" s="459"/>
      <c r="D15" s="454"/>
      <c r="E15" s="453"/>
      <c r="F15" s="454"/>
      <c r="G15" s="453"/>
      <c r="H15" s="454"/>
      <c r="I15" s="210" t="s">
        <v>530</v>
      </c>
      <c r="J15" s="211"/>
      <c r="K15" s="456"/>
      <c r="L15" s="458"/>
      <c r="N15" s="384"/>
      <c r="O15" s="384"/>
      <c r="P15" s="384"/>
      <c r="Q15" s="384"/>
      <c r="R15" s="384"/>
      <c r="S15" s="384"/>
    </row>
    <row r="16" spans="1:19" ht="41.4" customHeight="1" thickBot="1">
      <c r="A16" s="326" t="s">
        <v>3</v>
      </c>
      <c r="B16" s="327"/>
      <c r="C16" s="327"/>
      <c r="D16" s="327"/>
      <c r="E16" s="327"/>
      <c r="F16" s="327"/>
      <c r="G16" s="327"/>
      <c r="H16" s="327"/>
      <c r="I16" s="327"/>
      <c r="J16" s="214"/>
      <c r="K16" s="215"/>
      <c r="L16" s="115"/>
    </row>
    <row r="17" spans="1:12" ht="22.2" customHeight="1"/>
    <row r="18" spans="1:12" ht="22.2" customHeight="1" thickBot="1">
      <c r="A18" s="138" t="s">
        <v>490</v>
      </c>
    </row>
    <row r="19" spans="1:12" ht="36.6" customHeight="1" thickBot="1">
      <c r="A19" s="336" t="s">
        <v>154</v>
      </c>
      <c r="B19" s="336"/>
      <c r="C19" s="352" t="s">
        <v>208</v>
      </c>
      <c r="D19" s="354"/>
      <c r="E19" s="354"/>
      <c r="F19" s="354"/>
      <c r="G19" s="353"/>
      <c r="H19" s="352" t="s">
        <v>182</v>
      </c>
      <c r="I19" s="353"/>
      <c r="J19" s="99"/>
      <c r="K19" s="332" t="s">
        <v>161</v>
      </c>
      <c r="L19" s="333"/>
    </row>
    <row r="20" spans="1:12" ht="48.6" customHeight="1" thickBot="1">
      <c r="A20" s="336" t="s">
        <v>242</v>
      </c>
      <c r="B20" s="336"/>
      <c r="C20" s="337" t="s">
        <v>173</v>
      </c>
      <c r="D20" s="338"/>
      <c r="E20" s="162" t="s">
        <v>380</v>
      </c>
      <c r="F20" s="443"/>
      <c r="G20" s="444"/>
      <c r="H20" s="444"/>
      <c r="I20" s="445"/>
      <c r="J20" s="339" t="s">
        <v>136</v>
      </c>
      <c r="K20" s="340"/>
      <c r="L20" s="341"/>
    </row>
    <row r="21" spans="1:12" ht="48.6" customHeight="1" thickTop="1" thickBot="1">
      <c r="A21" s="336" t="s">
        <v>156</v>
      </c>
      <c r="B21" s="336"/>
      <c r="C21" s="349"/>
      <c r="D21" s="350"/>
      <c r="E21" s="350"/>
      <c r="F21" s="350"/>
      <c r="G21" s="350"/>
      <c r="H21" s="350"/>
      <c r="I21" s="468"/>
      <c r="J21" s="342" t="s">
        <v>552</v>
      </c>
      <c r="K21" s="343"/>
      <c r="L21" s="344"/>
    </row>
    <row r="22" spans="1:12" ht="13.8" thickBot="1">
      <c r="A22" s="1"/>
      <c r="B22" s="1"/>
      <c r="C22" s="1"/>
      <c r="D22" s="1"/>
      <c r="E22" s="1"/>
      <c r="F22" s="1"/>
      <c r="G22" s="1"/>
      <c r="H22" s="1"/>
      <c r="I22" s="1"/>
      <c r="J22" s="1"/>
      <c r="K22" s="1"/>
      <c r="L22" s="1"/>
    </row>
    <row r="23" spans="1:12" ht="43.2" customHeight="1" thickBot="1">
      <c r="A23" s="79" t="s">
        <v>2</v>
      </c>
      <c r="B23" s="345" t="s">
        <v>11</v>
      </c>
      <c r="C23" s="405"/>
      <c r="D23" s="346"/>
      <c r="E23" s="345" t="s">
        <v>410</v>
      </c>
      <c r="F23" s="346"/>
      <c r="G23" s="345" t="s">
        <v>275</v>
      </c>
      <c r="H23" s="346"/>
      <c r="I23" s="345" t="s">
        <v>526</v>
      </c>
      <c r="J23" s="346"/>
      <c r="K23" s="81" t="s">
        <v>273</v>
      </c>
      <c r="L23" s="207" t="s">
        <v>515</v>
      </c>
    </row>
    <row r="24" spans="1:12" ht="36.6" customHeight="1" thickTop="1">
      <c r="A24" s="460">
        <v>1</v>
      </c>
      <c r="B24" s="461"/>
      <c r="C24" s="462"/>
      <c r="D24" s="463"/>
      <c r="E24" s="464"/>
      <c r="F24" s="465"/>
      <c r="G24" s="464"/>
      <c r="H24" s="465"/>
      <c r="I24" s="208" t="s">
        <v>528</v>
      </c>
      <c r="J24" s="209"/>
      <c r="K24" s="466"/>
      <c r="L24" s="467"/>
    </row>
    <row r="25" spans="1:12" ht="36.6" customHeight="1" thickBot="1">
      <c r="A25" s="447"/>
      <c r="B25" s="453" t="s">
        <v>540</v>
      </c>
      <c r="C25" s="459"/>
      <c r="D25" s="454"/>
      <c r="E25" s="453"/>
      <c r="F25" s="454"/>
      <c r="G25" s="453"/>
      <c r="H25" s="454"/>
      <c r="I25" s="210" t="s">
        <v>530</v>
      </c>
      <c r="J25" s="211"/>
      <c r="K25" s="456"/>
      <c r="L25" s="458"/>
    </row>
    <row r="26" spans="1:12" ht="36.6" customHeight="1">
      <c r="A26" s="446">
        <v>2</v>
      </c>
      <c r="B26" s="448"/>
      <c r="C26" s="449"/>
      <c r="D26" s="450"/>
      <c r="E26" s="451"/>
      <c r="F26" s="452"/>
      <c r="G26" s="451"/>
      <c r="H26" s="452"/>
      <c r="I26" s="212" t="s">
        <v>528</v>
      </c>
      <c r="J26" s="213"/>
      <c r="K26" s="455"/>
      <c r="L26" s="457"/>
    </row>
    <row r="27" spans="1:12" ht="36.6" customHeight="1" thickBot="1">
      <c r="A27" s="447"/>
      <c r="B27" s="453" t="s">
        <v>540</v>
      </c>
      <c r="C27" s="459"/>
      <c r="D27" s="454"/>
      <c r="E27" s="453"/>
      <c r="F27" s="454"/>
      <c r="G27" s="453"/>
      <c r="H27" s="454"/>
      <c r="I27" s="210" t="s">
        <v>530</v>
      </c>
      <c r="J27" s="211"/>
      <c r="K27" s="456"/>
      <c r="L27" s="458"/>
    </row>
    <row r="28" spans="1:12" ht="36.6" customHeight="1">
      <c r="A28" s="446">
        <v>3</v>
      </c>
      <c r="B28" s="448"/>
      <c r="C28" s="449"/>
      <c r="D28" s="450"/>
      <c r="E28" s="451"/>
      <c r="F28" s="452"/>
      <c r="G28" s="451"/>
      <c r="H28" s="452"/>
      <c r="I28" s="212" t="s">
        <v>528</v>
      </c>
      <c r="J28" s="213"/>
      <c r="K28" s="455"/>
      <c r="L28" s="457"/>
    </row>
    <row r="29" spans="1:12" ht="36.6" customHeight="1" thickBot="1">
      <c r="A29" s="447"/>
      <c r="B29" s="453" t="s">
        <v>540</v>
      </c>
      <c r="C29" s="459"/>
      <c r="D29" s="454"/>
      <c r="E29" s="453"/>
      <c r="F29" s="454"/>
      <c r="G29" s="453"/>
      <c r="H29" s="454"/>
      <c r="I29" s="210" t="s">
        <v>530</v>
      </c>
      <c r="J29" s="211"/>
      <c r="K29" s="456"/>
      <c r="L29" s="458"/>
    </row>
    <row r="30" spans="1:12" ht="36.6" customHeight="1">
      <c r="A30" s="446">
        <v>4</v>
      </c>
      <c r="B30" s="448"/>
      <c r="C30" s="449"/>
      <c r="D30" s="450"/>
      <c r="E30" s="451"/>
      <c r="F30" s="452"/>
      <c r="G30" s="451"/>
      <c r="H30" s="452"/>
      <c r="I30" s="212" t="s">
        <v>528</v>
      </c>
      <c r="J30" s="213"/>
      <c r="K30" s="455"/>
      <c r="L30" s="457"/>
    </row>
    <row r="31" spans="1:12" ht="36.6" customHeight="1" thickBot="1">
      <c r="A31" s="447"/>
      <c r="B31" s="453" t="s">
        <v>540</v>
      </c>
      <c r="C31" s="459"/>
      <c r="D31" s="454"/>
      <c r="E31" s="453"/>
      <c r="F31" s="454"/>
      <c r="G31" s="453"/>
      <c r="H31" s="454"/>
      <c r="I31" s="210" t="s">
        <v>530</v>
      </c>
      <c r="J31" s="211"/>
      <c r="K31" s="456"/>
      <c r="L31" s="458"/>
    </row>
    <row r="32" spans="1:12" ht="40.799999999999997" customHeight="1" thickBot="1">
      <c r="A32" s="326" t="s">
        <v>3</v>
      </c>
      <c r="B32" s="327"/>
      <c r="C32" s="327"/>
      <c r="D32" s="327"/>
      <c r="E32" s="327"/>
      <c r="F32" s="327"/>
      <c r="G32" s="327"/>
      <c r="H32" s="327"/>
      <c r="I32" s="327"/>
      <c r="J32" s="214"/>
      <c r="K32" s="215"/>
      <c r="L32" s="115"/>
    </row>
    <row r="33" spans="1:12" ht="25.2" customHeight="1"/>
    <row r="34" spans="1:12" ht="25.2" customHeight="1" thickBot="1">
      <c r="A34" s="138" t="s">
        <v>490</v>
      </c>
    </row>
    <row r="35" spans="1:12" ht="36.6" customHeight="1" thickBot="1">
      <c r="A35" s="336" t="s">
        <v>154</v>
      </c>
      <c r="B35" s="336"/>
      <c r="C35" s="352" t="s">
        <v>208</v>
      </c>
      <c r="D35" s="354"/>
      <c r="E35" s="354"/>
      <c r="F35" s="354"/>
      <c r="G35" s="353"/>
      <c r="H35" s="352" t="s">
        <v>182</v>
      </c>
      <c r="I35" s="353"/>
      <c r="J35" s="99"/>
      <c r="K35" s="332" t="s">
        <v>161</v>
      </c>
      <c r="L35" s="333"/>
    </row>
    <row r="36" spans="1:12" ht="48.6" customHeight="1" thickBot="1">
      <c r="A36" s="336" t="s">
        <v>242</v>
      </c>
      <c r="B36" s="336"/>
      <c r="C36" s="337" t="s">
        <v>173</v>
      </c>
      <c r="D36" s="338"/>
      <c r="E36" s="162" t="s">
        <v>380</v>
      </c>
      <c r="F36" s="443"/>
      <c r="G36" s="444"/>
      <c r="H36" s="444"/>
      <c r="I36" s="445"/>
      <c r="J36" s="339" t="s">
        <v>136</v>
      </c>
      <c r="K36" s="340"/>
      <c r="L36" s="341"/>
    </row>
    <row r="37" spans="1:12" ht="48.6" customHeight="1" thickTop="1" thickBot="1">
      <c r="A37" s="336" t="s">
        <v>156</v>
      </c>
      <c r="B37" s="336"/>
      <c r="C37" s="349"/>
      <c r="D37" s="350"/>
      <c r="E37" s="350"/>
      <c r="F37" s="350"/>
      <c r="G37" s="350"/>
      <c r="H37" s="350"/>
      <c r="I37" s="468"/>
      <c r="J37" s="342" t="s">
        <v>552</v>
      </c>
      <c r="K37" s="343"/>
      <c r="L37" s="344"/>
    </row>
    <row r="38" spans="1:12" ht="13.8" thickBot="1">
      <c r="A38" s="1"/>
      <c r="B38" s="1"/>
      <c r="C38" s="1"/>
      <c r="D38" s="1"/>
      <c r="E38" s="1"/>
      <c r="F38" s="1"/>
      <c r="G38" s="1"/>
      <c r="H38" s="1"/>
      <c r="I38" s="1"/>
      <c r="J38" s="1"/>
      <c r="K38" s="1"/>
      <c r="L38" s="1"/>
    </row>
    <row r="39" spans="1:12" ht="42.6" customHeight="1" thickBot="1">
      <c r="A39" s="79" t="s">
        <v>2</v>
      </c>
      <c r="B39" s="345" t="s">
        <v>11</v>
      </c>
      <c r="C39" s="405"/>
      <c r="D39" s="346"/>
      <c r="E39" s="345" t="s">
        <v>410</v>
      </c>
      <c r="F39" s="346"/>
      <c r="G39" s="345" t="s">
        <v>275</v>
      </c>
      <c r="H39" s="346"/>
      <c r="I39" s="345" t="s">
        <v>526</v>
      </c>
      <c r="J39" s="346"/>
      <c r="K39" s="81" t="s">
        <v>273</v>
      </c>
      <c r="L39" s="207" t="s">
        <v>515</v>
      </c>
    </row>
    <row r="40" spans="1:12" ht="36.6" customHeight="1" thickTop="1">
      <c r="A40" s="460">
        <v>1</v>
      </c>
      <c r="B40" s="461"/>
      <c r="C40" s="462"/>
      <c r="D40" s="463"/>
      <c r="E40" s="464"/>
      <c r="F40" s="465"/>
      <c r="G40" s="464"/>
      <c r="H40" s="465"/>
      <c r="I40" s="208" t="s">
        <v>528</v>
      </c>
      <c r="J40" s="209"/>
      <c r="K40" s="466"/>
      <c r="L40" s="467"/>
    </row>
    <row r="41" spans="1:12" ht="36.6" customHeight="1" thickBot="1">
      <c r="A41" s="447"/>
      <c r="B41" s="453" t="s">
        <v>540</v>
      </c>
      <c r="C41" s="459"/>
      <c r="D41" s="454"/>
      <c r="E41" s="453"/>
      <c r="F41" s="454"/>
      <c r="G41" s="453"/>
      <c r="H41" s="454"/>
      <c r="I41" s="210" t="s">
        <v>530</v>
      </c>
      <c r="J41" s="211"/>
      <c r="K41" s="456"/>
      <c r="L41" s="458"/>
    </row>
    <row r="42" spans="1:12" ht="36.6" customHeight="1">
      <c r="A42" s="446">
        <v>2</v>
      </c>
      <c r="B42" s="448"/>
      <c r="C42" s="449"/>
      <c r="D42" s="450"/>
      <c r="E42" s="451"/>
      <c r="F42" s="452"/>
      <c r="G42" s="451"/>
      <c r="H42" s="452"/>
      <c r="I42" s="212" t="s">
        <v>528</v>
      </c>
      <c r="J42" s="213"/>
      <c r="K42" s="455"/>
      <c r="L42" s="457"/>
    </row>
    <row r="43" spans="1:12" ht="36.6" customHeight="1" thickBot="1">
      <c r="A43" s="447"/>
      <c r="B43" s="453" t="s">
        <v>540</v>
      </c>
      <c r="C43" s="459"/>
      <c r="D43" s="454"/>
      <c r="E43" s="453"/>
      <c r="F43" s="454"/>
      <c r="G43" s="453"/>
      <c r="H43" s="454"/>
      <c r="I43" s="210" t="s">
        <v>530</v>
      </c>
      <c r="J43" s="211"/>
      <c r="K43" s="456"/>
      <c r="L43" s="458"/>
    </row>
    <row r="44" spans="1:12" ht="36.6" customHeight="1">
      <c r="A44" s="446">
        <v>3</v>
      </c>
      <c r="B44" s="448"/>
      <c r="C44" s="449"/>
      <c r="D44" s="450"/>
      <c r="E44" s="451"/>
      <c r="F44" s="452"/>
      <c r="G44" s="451"/>
      <c r="H44" s="452"/>
      <c r="I44" s="212" t="s">
        <v>528</v>
      </c>
      <c r="J44" s="213"/>
      <c r="K44" s="455"/>
      <c r="L44" s="457"/>
    </row>
    <row r="45" spans="1:12" ht="36.6" customHeight="1" thickBot="1">
      <c r="A45" s="447"/>
      <c r="B45" s="453" t="s">
        <v>540</v>
      </c>
      <c r="C45" s="459"/>
      <c r="D45" s="454"/>
      <c r="E45" s="453"/>
      <c r="F45" s="454"/>
      <c r="G45" s="453"/>
      <c r="H45" s="454"/>
      <c r="I45" s="210" t="s">
        <v>530</v>
      </c>
      <c r="J45" s="211"/>
      <c r="K45" s="456"/>
      <c r="L45" s="458"/>
    </row>
    <row r="46" spans="1:12" ht="36.6" customHeight="1">
      <c r="A46" s="446">
        <v>4</v>
      </c>
      <c r="B46" s="448"/>
      <c r="C46" s="449"/>
      <c r="D46" s="450"/>
      <c r="E46" s="451"/>
      <c r="F46" s="452"/>
      <c r="G46" s="451"/>
      <c r="H46" s="452"/>
      <c r="I46" s="212" t="s">
        <v>528</v>
      </c>
      <c r="J46" s="213"/>
      <c r="K46" s="455"/>
      <c r="L46" s="457"/>
    </row>
    <row r="47" spans="1:12" ht="36.6" customHeight="1" thickBot="1">
      <c r="A47" s="447"/>
      <c r="B47" s="453" t="s">
        <v>540</v>
      </c>
      <c r="C47" s="459"/>
      <c r="D47" s="454"/>
      <c r="E47" s="453"/>
      <c r="F47" s="454"/>
      <c r="G47" s="453"/>
      <c r="H47" s="454"/>
      <c r="I47" s="210" t="s">
        <v>530</v>
      </c>
      <c r="J47" s="211"/>
      <c r="K47" s="456"/>
      <c r="L47" s="458"/>
    </row>
    <row r="48" spans="1:12" ht="40.799999999999997" customHeight="1" thickBot="1">
      <c r="A48" s="326" t="s">
        <v>3</v>
      </c>
      <c r="B48" s="327"/>
      <c r="C48" s="327"/>
      <c r="D48" s="327"/>
      <c r="E48" s="327"/>
      <c r="F48" s="327"/>
      <c r="G48" s="327"/>
      <c r="H48" s="327"/>
      <c r="I48" s="327"/>
      <c r="J48" s="214"/>
      <c r="K48" s="215"/>
      <c r="L48" s="115"/>
    </row>
  </sheetData>
  <mergeCells count="133">
    <mergeCell ref="N3:S15"/>
    <mergeCell ref="A4:B4"/>
    <mergeCell ref="C4:D4"/>
    <mergeCell ref="J4:L4"/>
    <mergeCell ref="A5:B5"/>
    <mergeCell ref="F20:I20"/>
    <mergeCell ref="F36:I36"/>
    <mergeCell ref="C5:I5"/>
    <mergeCell ref="J5:L5"/>
    <mergeCell ref="B7:D7"/>
    <mergeCell ref="E7:F7"/>
    <mergeCell ref="G7:H7"/>
    <mergeCell ref="I7:J7"/>
    <mergeCell ref="A3:B3"/>
    <mergeCell ref="C3:G3"/>
    <mergeCell ref="H3:I3"/>
    <mergeCell ref="K3:L3"/>
    <mergeCell ref="A10:A11"/>
    <mergeCell ref="B10:D10"/>
    <mergeCell ref="E10:F11"/>
    <mergeCell ref="G10:H11"/>
    <mergeCell ref="K10:K11"/>
    <mergeCell ref="L10:L11"/>
    <mergeCell ref="B11:D11"/>
    <mergeCell ref="A8:A9"/>
    <mergeCell ref="B8:D8"/>
    <mergeCell ref="E8:F9"/>
    <mergeCell ref="G8:H9"/>
    <mergeCell ref="K8:K9"/>
    <mergeCell ref="L8:L9"/>
    <mergeCell ref="B9:D9"/>
    <mergeCell ref="A14:A15"/>
    <mergeCell ref="B14:D14"/>
    <mergeCell ref="E14:F15"/>
    <mergeCell ref="G14:H15"/>
    <mergeCell ref="K14:K15"/>
    <mergeCell ref="L14:L15"/>
    <mergeCell ref="B15:D15"/>
    <mergeCell ref="A12:A13"/>
    <mergeCell ref="B12:D12"/>
    <mergeCell ref="E12:F13"/>
    <mergeCell ref="G12:H13"/>
    <mergeCell ref="K12:K13"/>
    <mergeCell ref="L12:L13"/>
    <mergeCell ref="B13:D13"/>
    <mergeCell ref="A21:B21"/>
    <mergeCell ref="C21:I21"/>
    <mergeCell ref="J21:L21"/>
    <mergeCell ref="B23:D23"/>
    <mergeCell ref="E23:F23"/>
    <mergeCell ref="G23:H23"/>
    <mergeCell ref="I23:J23"/>
    <mergeCell ref="A16:I16"/>
    <mergeCell ref="A19:B19"/>
    <mergeCell ref="C19:G19"/>
    <mergeCell ref="H19:I19"/>
    <mergeCell ref="K19:L19"/>
    <mergeCell ref="A20:B20"/>
    <mergeCell ref="C20:D20"/>
    <mergeCell ref="J20:L20"/>
    <mergeCell ref="A26:A27"/>
    <mergeCell ref="B26:D26"/>
    <mergeCell ref="E26:F27"/>
    <mergeCell ref="G26:H27"/>
    <mergeCell ref="K26:K27"/>
    <mergeCell ref="L26:L27"/>
    <mergeCell ref="B27:D27"/>
    <mergeCell ref="A24:A25"/>
    <mergeCell ref="B24:D24"/>
    <mergeCell ref="E24:F25"/>
    <mergeCell ref="G24:H25"/>
    <mergeCell ref="K24:K25"/>
    <mergeCell ref="L24:L25"/>
    <mergeCell ref="B25:D25"/>
    <mergeCell ref="A30:A31"/>
    <mergeCell ref="B30:D30"/>
    <mergeCell ref="E30:F31"/>
    <mergeCell ref="G30:H31"/>
    <mergeCell ref="K30:K31"/>
    <mergeCell ref="L30:L31"/>
    <mergeCell ref="B31:D31"/>
    <mergeCell ref="A28:A29"/>
    <mergeCell ref="B28:D28"/>
    <mergeCell ref="E28:F29"/>
    <mergeCell ref="G28:H29"/>
    <mergeCell ref="K28:K29"/>
    <mergeCell ref="L28:L29"/>
    <mergeCell ref="B29:D29"/>
    <mergeCell ref="A32:I32"/>
    <mergeCell ref="A35:B35"/>
    <mergeCell ref="C35:G35"/>
    <mergeCell ref="H35:I35"/>
    <mergeCell ref="K35:L35"/>
    <mergeCell ref="A36:B36"/>
    <mergeCell ref="C36:D36"/>
    <mergeCell ref="J36:L36"/>
    <mergeCell ref="B40:D40"/>
    <mergeCell ref="E40:F41"/>
    <mergeCell ref="G40:H41"/>
    <mergeCell ref="K40:K41"/>
    <mergeCell ref="L40:L41"/>
    <mergeCell ref="B41:D41"/>
    <mergeCell ref="A37:B37"/>
    <mergeCell ref="C37:I37"/>
    <mergeCell ref="J37:L37"/>
    <mergeCell ref="B39:D39"/>
    <mergeCell ref="E39:F39"/>
    <mergeCell ref="G39:H39"/>
    <mergeCell ref="I39:J39"/>
    <mergeCell ref="A48:I48"/>
    <mergeCell ref="F4:I4"/>
    <mergeCell ref="A46:A47"/>
    <mergeCell ref="B46:D46"/>
    <mergeCell ref="E46:F47"/>
    <mergeCell ref="G46:H47"/>
    <mergeCell ref="K46:K47"/>
    <mergeCell ref="L46:L47"/>
    <mergeCell ref="B47:D47"/>
    <mergeCell ref="A44:A45"/>
    <mergeCell ref="B44:D44"/>
    <mergeCell ref="E44:F45"/>
    <mergeCell ref="G44:H45"/>
    <mergeCell ref="K44:K45"/>
    <mergeCell ref="L44:L45"/>
    <mergeCell ref="B45:D45"/>
    <mergeCell ref="A42:A43"/>
    <mergeCell ref="B42:D42"/>
    <mergeCell ref="E42:F43"/>
    <mergeCell ref="G42:H43"/>
    <mergeCell ref="K42:K43"/>
    <mergeCell ref="L42:L43"/>
    <mergeCell ref="B43:D43"/>
    <mergeCell ref="A40:A41"/>
  </mergeCells>
  <phoneticPr fontId="1"/>
  <pageMargins left="0.19685039370078741" right="0" top="0.39370078740157483" bottom="0" header="0.31496062992125984" footer="0.31496062992125984"/>
  <pageSetup paperSize="9" scale="50"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A2FC8EEB-672F-479E-A87C-9550AB31E1E6}">
          <x14:formula1>
            <xm:f>セル選択項目!$C$1:$C$21</xm:f>
          </x14:formula1>
          <xm:sqref>E4 E20 E36</xm:sqref>
        </x14:dataValidation>
        <x14:dataValidation type="list" showInputMessage="1" showErrorMessage="1" xr:uid="{9353383B-84FA-412F-A341-D7DD4E81CB3B}">
          <x14:formula1>
            <xm:f>セル選択項目!$A$1:$A$17</xm:f>
          </x14:formula1>
          <xm:sqref>C4:D4 C20:D20 C36:D36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DCAB7-DB76-40E4-8E75-775E8FB31A25}">
  <dimension ref="B1:G120"/>
  <sheetViews>
    <sheetView showGridLines="0" zoomScaleNormal="100" workbookViewId="0">
      <selection activeCell="F186" sqref="F186"/>
    </sheetView>
  </sheetViews>
  <sheetFormatPr defaultRowHeight="13.2"/>
  <cols>
    <col min="1" max="1" width="1.33203125" customWidth="1"/>
    <col min="8" max="8" width="8.44140625" customWidth="1"/>
    <col min="9" max="9" width="8.6640625" customWidth="1"/>
    <col min="10" max="10" width="10.6640625" customWidth="1"/>
    <col min="12" max="12" width="1.77734375" customWidth="1"/>
  </cols>
  <sheetData>
    <row r="1" spans="2:2" ht="19.2" customHeight="1">
      <c r="B1" s="10" t="s">
        <v>144</v>
      </c>
    </row>
    <row r="120" spans="7:7" ht="16.2">
      <c r="G120" s="77"/>
    </row>
  </sheetData>
  <phoneticPr fontId="1"/>
  <pageMargins left="0.7" right="0.28000000000000003" top="0.43" bottom="0.37" header="0.3" footer="0.3"/>
  <pageSetup paperSize="9" orientation="portrait"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4081-5073-47B9-B2EA-BD937601533D}">
  <sheetPr>
    <tabColor theme="0"/>
    <pageSetUpPr fitToPage="1"/>
  </sheetPr>
  <dimension ref="A1:S48"/>
  <sheetViews>
    <sheetView showGridLines="0" zoomScale="60" zoomScaleNormal="60" workbookViewId="0">
      <selection activeCell="C5" sqref="C5:I5"/>
    </sheetView>
  </sheetViews>
  <sheetFormatPr defaultRowHeight="13.2"/>
  <cols>
    <col min="1" max="1" width="4.33203125" customWidth="1"/>
    <col min="2" max="2" width="15" customWidth="1"/>
    <col min="3" max="3" width="8.77734375" customWidth="1"/>
    <col min="4" max="4" width="15.5546875" customWidth="1"/>
    <col min="5" max="5" width="15" customWidth="1"/>
    <col min="6" max="6" width="13.109375" customWidth="1"/>
    <col min="7" max="7" width="49.88671875" customWidth="1"/>
    <col min="8" max="8" width="18.554687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490</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36" t="s">
        <v>154</v>
      </c>
      <c r="B3" s="336"/>
      <c r="C3" s="352" t="s">
        <v>666</v>
      </c>
      <c r="D3" s="354"/>
      <c r="E3" s="354"/>
      <c r="F3" s="354"/>
      <c r="G3" s="354"/>
      <c r="H3" s="353"/>
      <c r="I3" s="352" t="s">
        <v>246</v>
      </c>
      <c r="J3" s="353"/>
      <c r="K3" s="332" t="s">
        <v>607</v>
      </c>
      <c r="L3" s="333"/>
      <c r="N3" s="399" t="s">
        <v>524</v>
      </c>
      <c r="O3" s="384"/>
      <c r="P3" s="384"/>
      <c r="Q3" s="384"/>
      <c r="R3" s="384"/>
      <c r="S3" s="384"/>
    </row>
    <row r="4" spans="1:19" ht="48.6" customHeight="1" thickBot="1">
      <c r="A4" s="336" t="s">
        <v>242</v>
      </c>
      <c r="B4" s="336"/>
      <c r="C4" s="337" t="s">
        <v>562</v>
      </c>
      <c r="D4" s="338"/>
      <c r="E4" s="162" t="s">
        <v>355</v>
      </c>
      <c r="F4" s="443" t="s">
        <v>563</v>
      </c>
      <c r="G4" s="444"/>
      <c r="H4" s="444"/>
      <c r="I4" s="445"/>
      <c r="J4" s="339" t="s">
        <v>136</v>
      </c>
      <c r="K4" s="340"/>
      <c r="L4" s="341"/>
      <c r="N4" s="384"/>
      <c r="O4" s="384"/>
      <c r="P4" s="384"/>
      <c r="Q4" s="384"/>
      <c r="R4" s="384"/>
      <c r="S4" s="384"/>
    </row>
    <row r="5" spans="1:19" ht="48.6" customHeight="1" thickTop="1" thickBot="1">
      <c r="A5" s="336" t="s">
        <v>156</v>
      </c>
      <c r="B5" s="336"/>
      <c r="C5" s="349" t="s">
        <v>481</v>
      </c>
      <c r="D5" s="350"/>
      <c r="E5" s="350"/>
      <c r="F5" s="350"/>
      <c r="G5" s="350"/>
      <c r="H5" s="350"/>
      <c r="I5" s="468"/>
      <c r="J5" s="342" t="s">
        <v>658</v>
      </c>
      <c r="K5" s="343"/>
      <c r="L5" s="344"/>
      <c r="N5" s="384"/>
      <c r="O5" s="384"/>
      <c r="P5" s="384"/>
      <c r="Q5" s="384"/>
      <c r="R5" s="384"/>
      <c r="S5" s="384"/>
    </row>
    <row r="6" spans="1:19" ht="11.25" customHeight="1" thickBot="1">
      <c r="A6" s="1"/>
      <c r="B6" s="1"/>
      <c r="C6" s="1"/>
      <c r="D6" s="1"/>
      <c r="E6" s="1"/>
      <c r="F6" s="1"/>
      <c r="G6" s="1"/>
      <c r="H6" s="1"/>
      <c r="I6" s="1"/>
      <c r="J6" s="1"/>
      <c r="K6" s="1"/>
      <c r="L6" s="1"/>
      <c r="N6" s="384"/>
      <c r="O6" s="384"/>
      <c r="P6" s="384"/>
      <c r="Q6" s="384"/>
      <c r="R6" s="384"/>
      <c r="S6" s="384"/>
    </row>
    <row r="7" spans="1:19" ht="43.2" customHeight="1" thickBot="1">
      <c r="A7" s="79" t="s">
        <v>2</v>
      </c>
      <c r="B7" s="345" t="s">
        <v>11</v>
      </c>
      <c r="C7" s="405"/>
      <c r="D7" s="346"/>
      <c r="E7" s="345" t="s">
        <v>410</v>
      </c>
      <c r="F7" s="346"/>
      <c r="G7" s="345" t="s">
        <v>275</v>
      </c>
      <c r="H7" s="346"/>
      <c r="I7" s="345" t="s">
        <v>526</v>
      </c>
      <c r="J7" s="346"/>
      <c r="K7" s="81" t="s">
        <v>273</v>
      </c>
      <c r="L7" s="207" t="s">
        <v>515</v>
      </c>
      <c r="N7" s="384"/>
      <c r="O7" s="384"/>
      <c r="P7" s="384"/>
      <c r="Q7" s="384"/>
      <c r="R7" s="384"/>
      <c r="S7" s="384"/>
    </row>
    <row r="8" spans="1:19" ht="37.200000000000003" customHeight="1" thickTop="1">
      <c r="A8" s="460">
        <v>1</v>
      </c>
      <c r="B8" s="461" t="s">
        <v>527</v>
      </c>
      <c r="C8" s="462"/>
      <c r="D8" s="463"/>
      <c r="E8" s="416" t="s">
        <v>565</v>
      </c>
      <c r="F8" s="417"/>
      <c r="G8" s="464" t="s">
        <v>276</v>
      </c>
      <c r="H8" s="465"/>
      <c r="I8" s="208" t="s">
        <v>528</v>
      </c>
      <c r="J8" s="209">
        <v>3000</v>
      </c>
      <c r="K8" s="466">
        <f>J8*J9</f>
        <v>6000</v>
      </c>
      <c r="L8" s="473" t="s">
        <v>564</v>
      </c>
      <c r="N8" s="384"/>
      <c r="O8" s="384"/>
      <c r="P8" s="384"/>
      <c r="Q8" s="384"/>
      <c r="R8" s="384"/>
      <c r="S8" s="384"/>
    </row>
    <row r="9" spans="1:19" ht="37.200000000000003" customHeight="1" thickBot="1">
      <c r="A9" s="447"/>
      <c r="B9" s="453" t="s">
        <v>529</v>
      </c>
      <c r="C9" s="459"/>
      <c r="D9" s="454"/>
      <c r="E9" s="469"/>
      <c r="F9" s="470"/>
      <c r="G9" s="453"/>
      <c r="H9" s="454"/>
      <c r="I9" s="210" t="s">
        <v>530</v>
      </c>
      <c r="J9" s="211">
        <v>2</v>
      </c>
      <c r="K9" s="456"/>
      <c r="L9" s="474"/>
      <c r="N9" s="384"/>
      <c r="O9" s="384"/>
      <c r="P9" s="384"/>
      <c r="Q9" s="384"/>
      <c r="R9" s="384"/>
      <c r="S9" s="384"/>
    </row>
    <row r="10" spans="1:19" ht="37.200000000000003" customHeight="1" thickTop="1">
      <c r="A10" s="446">
        <v>2</v>
      </c>
      <c r="B10" s="461" t="s">
        <v>531</v>
      </c>
      <c r="C10" s="462"/>
      <c r="D10" s="463"/>
      <c r="E10" s="416" t="s">
        <v>532</v>
      </c>
      <c r="F10" s="417"/>
      <c r="G10" s="464" t="s">
        <v>533</v>
      </c>
      <c r="H10" s="465"/>
      <c r="I10" s="212" t="s">
        <v>528</v>
      </c>
      <c r="J10" s="213">
        <v>3000</v>
      </c>
      <c r="K10" s="455">
        <f>J10*J11</f>
        <v>6000</v>
      </c>
      <c r="L10" s="471" t="s">
        <v>534</v>
      </c>
      <c r="N10" s="384"/>
      <c r="O10" s="384"/>
      <c r="P10" s="384"/>
      <c r="Q10" s="384"/>
      <c r="R10" s="384"/>
      <c r="S10" s="384"/>
    </row>
    <row r="11" spans="1:19" ht="37.200000000000003" customHeight="1" thickBot="1">
      <c r="A11" s="447"/>
      <c r="B11" s="453" t="s">
        <v>535</v>
      </c>
      <c r="C11" s="459"/>
      <c r="D11" s="454"/>
      <c r="E11" s="469"/>
      <c r="F11" s="470"/>
      <c r="G11" s="453"/>
      <c r="H11" s="454"/>
      <c r="I11" s="210" t="s">
        <v>530</v>
      </c>
      <c r="J11" s="211">
        <v>2</v>
      </c>
      <c r="K11" s="456"/>
      <c r="L11" s="472"/>
      <c r="N11" s="384"/>
      <c r="O11" s="384"/>
      <c r="P11" s="384"/>
      <c r="Q11" s="384"/>
      <c r="R11" s="384"/>
      <c r="S11" s="384"/>
    </row>
    <row r="12" spans="1:19" ht="37.200000000000003" customHeight="1" thickTop="1">
      <c r="A12" s="446">
        <v>3</v>
      </c>
      <c r="B12" s="461" t="s">
        <v>536</v>
      </c>
      <c r="C12" s="462"/>
      <c r="D12" s="463"/>
      <c r="E12" s="416" t="s">
        <v>537</v>
      </c>
      <c r="F12" s="417"/>
      <c r="G12" s="464" t="s">
        <v>538</v>
      </c>
      <c r="H12" s="465"/>
      <c r="I12" s="212" t="s">
        <v>528</v>
      </c>
      <c r="J12" s="213">
        <v>3000</v>
      </c>
      <c r="K12" s="455">
        <f>J12*J13</f>
        <v>3000</v>
      </c>
      <c r="L12" s="471" t="s">
        <v>534</v>
      </c>
      <c r="N12" s="384"/>
      <c r="O12" s="384"/>
      <c r="P12" s="384"/>
      <c r="Q12" s="384"/>
      <c r="R12" s="384"/>
      <c r="S12" s="384"/>
    </row>
    <row r="13" spans="1:19" ht="37.200000000000003" customHeight="1" thickBot="1">
      <c r="A13" s="447"/>
      <c r="B13" s="453" t="s">
        <v>539</v>
      </c>
      <c r="C13" s="459"/>
      <c r="D13" s="454"/>
      <c r="E13" s="469"/>
      <c r="F13" s="470"/>
      <c r="G13" s="453"/>
      <c r="H13" s="454"/>
      <c r="I13" s="210" t="s">
        <v>530</v>
      </c>
      <c r="J13" s="211">
        <v>1</v>
      </c>
      <c r="K13" s="456"/>
      <c r="L13" s="472"/>
      <c r="N13" s="384"/>
      <c r="O13" s="384"/>
      <c r="P13" s="384"/>
      <c r="Q13" s="384"/>
      <c r="R13" s="384"/>
      <c r="S13" s="384"/>
    </row>
    <row r="14" spans="1:19" ht="37.200000000000003" customHeight="1">
      <c r="A14" s="446">
        <v>4</v>
      </c>
      <c r="B14" s="448"/>
      <c r="C14" s="449"/>
      <c r="D14" s="450"/>
      <c r="E14" s="451"/>
      <c r="F14" s="452"/>
      <c r="G14" s="451"/>
      <c r="H14" s="452"/>
      <c r="I14" s="212" t="s">
        <v>528</v>
      </c>
      <c r="J14" s="213"/>
      <c r="K14" s="455"/>
      <c r="L14" s="457"/>
      <c r="N14" s="384"/>
      <c r="O14" s="384"/>
      <c r="P14" s="384"/>
      <c r="Q14" s="384"/>
      <c r="R14" s="384"/>
      <c r="S14" s="384"/>
    </row>
    <row r="15" spans="1:19" ht="37.200000000000003" customHeight="1" thickBot="1">
      <c r="A15" s="447"/>
      <c r="B15" s="453" t="s">
        <v>540</v>
      </c>
      <c r="C15" s="459"/>
      <c r="D15" s="454"/>
      <c r="E15" s="453"/>
      <c r="F15" s="454"/>
      <c r="G15" s="453"/>
      <c r="H15" s="454"/>
      <c r="I15" s="210" t="s">
        <v>530</v>
      </c>
      <c r="J15" s="211"/>
      <c r="K15" s="456"/>
      <c r="L15" s="458"/>
      <c r="N15" s="384"/>
      <c r="O15" s="384"/>
      <c r="P15" s="384"/>
      <c r="Q15" s="384"/>
      <c r="R15" s="384"/>
      <c r="S15" s="384"/>
    </row>
    <row r="16" spans="1:19" ht="41.4" customHeight="1" thickBot="1">
      <c r="A16" s="326" t="s">
        <v>3</v>
      </c>
      <c r="B16" s="327"/>
      <c r="C16" s="327"/>
      <c r="D16" s="327"/>
      <c r="E16" s="327"/>
      <c r="F16" s="327"/>
      <c r="G16" s="327"/>
      <c r="H16" s="327"/>
      <c r="I16" s="327"/>
      <c r="J16" s="214"/>
      <c r="K16" s="100"/>
      <c r="L16" s="115"/>
    </row>
    <row r="17" spans="1:12" ht="22.2" customHeight="1"/>
    <row r="18" spans="1:12" ht="22.2" customHeight="1" thickBot="1">
      <c r="A18" s="138" t="s">
        <v>490</v>
      </c>
    </row>
    <row r="19" spans="1:12" ht="36.6" customHeight="1" thickBot="1">
      <c r="A19" s="336" t="s">
        <v>154</v>
      </c>
      <c r="B19" s="336"/>
      <c r="C19" s="352" t="s">
        <v>541</v>
      </c>
      <c r="D19" s="354"/>
      <c r="E19" s="354"/>
      <c r="F19" s="354"/>
      <c r="G19" s="354"/>
      <c r="H19" s="353"/>
      <c r="I19" s="352" t="s">
        <v>457</v>
      </c>
      <c r="J19" s="353"/>
      <c r="K19" s="332" t="s">
        <v>659</v>
      </c>
      <c r="L19" s="333"/>
    </row>
    <row r="20" spans="1:12" ht="48.6" customHeight="1" thickBot="1">
      <c r="A20" s="336" t="s">
        <v>242</v>
      </c>
      <c r="B20" s="336"/>
      <c r="C20" s="337" t="s">
        <v>173</v>
      </c>
      <c r="D20" s="338"/>
      <c r="E20" s="162" t="s">
        <v>380</v>
      </c>
      <c r="F20" s="443" t="s">
        <v>551</v>
      </c>
      <c r="G20" s="444"/>
      <c r="H20" s="444"/>
      <c r="I20" s="445"/>
      <c r="J20" s="339" t="s">
        <v>136</v>
      </c>
      <c r="K20" s="340"/>
      <c r="L20" s="341"/>
    </row>
    <row r="21" spans="1:12" ht="48.6" customHeight="1" thickTop="1" thickBot="1">
      <c r="A21" s="336" t="s">
        <v>156</v>
      </c>
      <c r="B21" s="336"/>
      <c r="C21" s="349" t="s">
        <v>481</v>
      </c>
      <c r="D21" s="350"/>
      <c r="E21" s="350"/>
      <c r="F21" s="350"/>
      <c r="G21" s="350"/>
      <c r="H21" s="350"/>
      <c r="I21" s="468"/>
      <c r="J21" s="342" t="s">
        <v>525</v>
      </c>
      <c r="K21" s="343"/>
      <c r="L21" s="344"/>
    </row>
    <row r="22" spans="1:12" ht="13.8" thickBot="1">
      <c r="A22" s="1"/>
      <c r="B22" s="1"/>
      <c r="C22" s="1"/>
      <c r="D22" s="1"/>
      <c r="E22" s="1"/>
      <c r="F22" s="1"/>
      <c r="G22" s="1"/>
      <c r="H22" s="1"/>
      <c r="I22" s="1"/>
      <c r="J22" s="1"/>
      <c r="K22" s="1"/>
      <c r="L22" s="1"/>
    </row>
    <row r="23" spans="1:12" ht="43.2" customHeight="1" thickBot="1">
      <c r="A23" s="79" t="s">
        <v>2</v>
      </c>
      <c r="B23" s="345" t="s">
        <v>11</v>
      </c>
      <c r="C23" s="405"/>
      <c r="D23" s="346"/>
      <c r="E23" s="345" t="s">
        <v>410</v>
      </c>
      <c r="F23" s="346"/>
      <c r="G23" s="345" t="s">
        <v>275</v>
      </c>
      <c r="H23" s="346"/>
      <c r="I23" s="345" t="s">
        <v>526</v>
      </c>
      <c r="J23" s="346"/>
      <c r="K23" s="81" t="s">
        <v>273</v>
      </c>
      <c r="L23" s="207" t="s">
        <v>515</v>
      </c>
    </row>
    <row r="24" spans="1:12" ht="36.6" customHeight="1" thickTop="1">
      <c r="A24" s="460">
        <v>1</v>
      </c>
      <c r="B24" s="461"/>
      <c r="C24" s="462"/>
      <c r="D24" s="463"/>
      <c r="E24" s="464"/>
      <c r="F24" s="465"/>
      <c r="G24" s="464"/>
      <c r="H24" s="465"/>
      <c r="I24" s="208" t="s">
        <v>528</v>
      </c>
      <c r="J24" s="209">
        <v>3000</v>
      </c>
      <c r="K24" s="466">
        <f>J24*J25</f>
        <v>9000</v>
      </c>
      <c r="L24" s="473" t="s">
        <v>564</v>
      </c>
    </row>
    <row r="25" spans="1:12" ht="36.6" customHeight="1" thickBot="1">
      <c r="A25" s="447"/>
      <c r="B25" s="453" t="s">
        <v>540</v>
      </c>
      <c r="C25" s="459"/>
      <c r="D25" s="454"/>
      <c r="E25" s="453"/>
      <c r="F25" s="454"/>
      <c r="G25" s="453"/>
      <c r="H25" s="454"/>
      <c r="I25" s="210" t="s">
        <v>530</v>
      </c>
      <c r="J25" s="211">
        <v>3</v>
      </c>
      <c r="K25" s="456"/>
      <c r="L25" s="474"/>
    </row>
    <row r="26" spans="1:12" ht="36.6" customHeight="1">
      <c r="A26" s="446">
        <v>2</v>
      </c>
      <c r="B26" s="448"/>
      <c r="C26" s="449"/>
      <c r="D26" s="450"/>
      <c r="E26" s="451"/>
      <c r="F26" s="452"/>
      <c r="G26" s="451"/>
      <c r="H26" s="452"/>
      <c r="I26" s="212" t="s">
        <v>528</v>
      </c>
      <c r="J26" s="213">
        <v>3000</v>
      </c>
      <c r="K26" s="455">
        <f>J26*J27</f>
        <v>6000</v>
      </c>
      <c r="L26" s="471" t="s">
        <v>534</v>
      </c>
    </row>
    <row r="27" spans="1:12" ht="36.6" customHeight="1" thickBot="1">
      <c r="A27" s="447"/>
      <c r="B27" s="453" t="s">
        <v>540</v>
      </c>
      <c r="C27" s="459"/>
      <c r="D27" s="454"/>
      <c r="E27" s="453"/>
      <c r="F27" s="454"/>
      <c r="G27" s="453"/>
      <c r="H27" s="454"/>
      <c r="I27" s="210" t="s">
        <v>530</v>
      </c>
      <c r="J27" s="211">
        <v>2</v>
      </c>
      <c r="K27" s="456"/>
      <c r="L27" s="472"/>
    </row>
    <row r="28" spans="1:12" ht="36.6" customHeight="1">
      <c r="A28" s="446">
        <v>3</v>
      </c>
      <c r="B28" s="448"/>
      <c r="C28" s="449"/>
      <c r="D28" s="450"/>
      <c r="E28" s="451"/>
      <c r="F28" s="452"/>
      <c r="G28" s="451"/>
      <c r="H28" s="452"/>
      <c r="I28" s="212" t="s">
        <v>528</v>
      </c>
      <c r="J28" s="213">
        <v>3000</v>
      </c>
      <c r="K28" s="455">
        <f>J28*J29</f>
        <v>3000</v>
      </c>
      <c r="L28" s="471" t="s">
        <v>534</v>
      </c>
    </row>
    <row r="29" spans="1:12" ht="36.6" customHeight="1" thickBot="1">
      <c r="A29" s="447"/>
      <c r="B29" s="453" t="s">
        <v>540</v>
      </c>
      <c r="C29" s="459"/>
      <c r="D29" s="454"/>
      <c r="E29" s="453"/>
      <c r="F29" s="454"/>
      <c r="G29" s="453"/>
      <c r="H29" s="454"/>
      <c r="I29" s="210" t="s">
        <v>530</v>
      </c>
      <c r="J29" s="211">
        <v>1</v>
      </c>
      <c r="K29" s="456"/>
      <c r="L29" s="472"/>
    </row>
    <row r="30" spans="1:12" ht="36.6" customHeight="1">
      <c r="A30" s="446">
        <v>4</v>
      </c>
      <c r="B30" s="448"/>
      <c r="C30" s="449"/>
      <c r="D30" s="450"/>
      <c r="E30" s="451"/>
      <c r="F30" s="452"/>
      <c r="G30" s="451"/>
      <c r="H30" s="452"/>
      <c r="I30" s="212" t="s">
        <v>528</v>
      </c>
      <c r="J30" s="213"/>
      <c r="K30" s="455"/>
      <c r="L30" s="457"/>
    </row>
    <row r="31" spans="1:12" ht="36.6" customHeight="1" thickBot="1">
      <c r="A31" s="447"/>
      <c r="B31" s="453" t="s">
        <v>540</v>
      </c>
      <c r="C31" s="459"/>
      <c r="D31" s="454"/>
      <c r="E31" s="453"/>
      <c r="F31" s="454"/>
      <c r="G31" s="453"/>
      <c r="H31" s="454"/>
      <c r="I31" s="210" t="s">
        <v>530</v>
      </c>
      <c r="J31" s="211"/>
      <c r="K31" s="456"/>
      <c r="L31" s="458"/>
    </row>
    <row r="32" spans="1:12" ht="40.799999999999997" customHeight="1" thickBot="1">
      <c r="A32" s="326" t="s">
        <v>3</v>
      </c>
      <c r="B32" s="327"/>
      <c r="C32" s="327"/>
      <c r="D32" s="327"/>
      <c r="E32" s="327"/>
      <c r="F32" s="327"/>
      <c r="G32" s="327"/>
      <c r="H32" s="327"/>
      <c r="I32" s="327"/>
      <c r="J32" s="214"/>
      <c r="K32" s="278">
        <f>SUM(K24:K31)</f>
        <v>18000</v>
      </c>
      <c r="L32" s="115"/>
    </row>
    <row r="33" spans="1:12" ht="25.2" customHeight="1"/>
    <row r="34" spans="1:12" ht="25.2" customHeight="1" thickBot="1">
      <c r="A34" s="138" t="s">
        <v>490</v>
      </c>
    </row>
    <row r="35" spans="1:12" ht="36.6" customHeight="1" thickBot="1">
      <c r="A35" s="336" t="s">
        <v>154</v>
      </c>
      <c r="B35" s="336"/>
      <c r="C35" s="352" t="s">
        <v>542</v>
      </c>
      <c r="D35" s="354"/>
      <c r="E35" s="354"/>
      <c r="F35" s="354"/>
      <c r="G35" s="354"/>
      <c r="H35" s="353"/>
      <c r="I35" s="352" t="s">
        <v>543</v>
      </c>
      <c r="J35" s="353"/>
      <c r="K35" s="332" t="s">
        <v>660</v>
      </c>
      <c r="L35" s="333"/>
    </row>
    <row r="36" spans="1:12" ht="48.6" customHeight="1" thickBot="1">
      <c r="A36" s="336" t="s">
        <v>242</v>
      </c>
      <c r="B36" s="336"/>
      <c r="C36" s="337" t="s">
        <v>327</v>
      </c>
      <c r="D36" s="338"/>
      <c r="E36" s="162" t="s">
        <v>380</v>
      </c>
      <c r="F36" s="443" t="s">
        <v>551</v>
      </c>
      <c r="G36" s="444"/>
      <c r="H36" s="444"/>
      <c r="I36" s="445"/>
      <c r="J36" s="339" t="s">
        <v>136</v>
      </c>
      <c r="K36" s="340"/>
      <c r="L36" s="341"/>
    </row>
    <row r="37" spans="1:12" ht="48.6" customHeight="1" thickTop="1" thickBot="1">
      <c r="A37" s="336" t="s">
        <v>156</v>
      </c>
      <c r="B37" s="336"/>
      <c r="C37" s="349" t="s">
        <v>481</v>
      </c>
      <c r="D37" s="350"/>
      <c r="E37" s="350"/>
      <c r="F37" s="350"/>
      <c r="G37" s="350"/>
      <c r="H37" s="350"/>
      <c r="I37" s="468"/>
      <c r="J37" s="342" t="s">
        <v>544</v>
      </c>
      <c r="K37" s="343"/>
      <c r="L37" s="344"/>
    </row>
    <row r="38" spans="1:12" ht="13.8" thickBot="1">
      <c r="A38" s="1"/>
      <c r="B38" s="1"/>
      <c r="C38" s="1"/>
      <c r="D38" s="1"/>
      <c r="E38" s="1"/>
      <c r="F38" s="1"/>
      <c r="G38" s="1"/>
      <c r="H38" s="1"/>
      <c r="I38" s="1"/>
      <c r="J38" s="1"/>
      <c r="K38" s="1"/>
      <c r="L38" s="1"/>
    </row>
    <row r="39" spans="1:12" ht="42.6" customHeight="1" thickBot="1">
      <c r="A39" s="79" t="s">
        <v>2</v>
      </c>
      <c r="B39" s="345" t="s">
        <v>11</v>
      </c>
      <c r="C39" s="405"/>
      <c r="D39" s="346"/>
      <c r="E39" s="345" t="s">
        <v>410</v>
      </c>
      <c r="F39" s="346"/>
      <c r="G39" s="345" t="s">
        <v>275</v>
      </c>
      <c r="H39" s="346"/>
      <c r="I39" s="345" t="s">
        <v>526</v>
      </c>
      <c r="J39" s="346"/>
      <c r="K39" s="81" t="s">
        <v>273</v>
      </c>
      <c r="L39" s="207" t="s">
        <v>515</v>
      </c>
    </row>
    <row r="40" spans="1:12" ht="36.6" customHeight="1" thickTop="1">
      <c r="A40" s="460">
        <v>1</v>
      </c>
      <c r="B40" s="461" t="s">
        <v>545</v>
      </c>
      <c r="C40" s="462"/>
      <c r="D40" s="463"/>
      <c r="E40" s="416" t="s">
        <v>566</v>
      </c>
      <c r="F40" s="417"/>
      <c r="G40" s="464" t="s">
        <v>276</v>
      </c>
      <c r="H40" s="465"/>
      <c r="I40" s="208" t="s">
        <v>528</v>
      </c>
      <c r="J40" s="209">
        <v>6000</v>
      </c>
      <c r="K40" s="466">
        <f>J40*J41</f>
        <v>12000</v>
      </c>
      <c r="L40" s="473" t="s">
        <v>564</v>
      </c>
    </row>
    <row r="41" spans="1:12" ht="36.6" customHeight="1" thickBot="1">
      <c r="A41" s="447"/>
      <c r="B41" s="453" t="s">
        <v>539</v>
      </c>
      <c r="C41" s="459"/>
      <c r="D41" s="454"/>
      <c r="E41" s="469"/>
      <c r="F41" s="470"/>
      <c r="G41" s="453"/>
      <c r="H41" s="454"/>
      <c r="I41" s="210" t="s">
        <v>530</v>
      </c>
      <c r="J41" s="211">
        <v>2</v>
      </c>
      <c r="K41" s="456"/>
      <c r="L41" s="474"/>
    </row>
    <row r="42" spans="1:12" ht="36.6" customHeight="1" thickTop="1">
      <c r="A42" s="446">
        <v>2</v>
      </c>
      <c r="B42" s="461" t="s">
        <v>546</v>
      </c>
      <c r="C42" s="462"/>
      <c r="D42" s="463"/>
      <c r="E42" s="416" t="s">
        <v>567</v>
      </c>
      <c r="F42" s="417"/>
      <c r="G42" s="464" t="s">
        <v>533</v>
      </c>
      <c r="H42" s="465"/>
      <c r="I42" s="212" t="s">
        <v>528</v>
      </c>
      <c r="J42" s="213">
        <v>6000</v>
      </c>
      <c r="K42" s="455">
        <f>J42*J43</f>
        <v>12000</v>
      </c>
      <c r="L42" s="473" t="s">
        <v>564</v>
      </c>
    </row>
    <row r="43" spans="1:12" ht="36.6" customHeight="1" thickBot="1">
      <c r="A43" s="447"/>
      <c r="B43" s="453" t="s">
        <v>547</v>
      </c>
      <c r="C43" s="459"/>
      <c r="D43" s="454"/>
      <c r="E43" s="469"/>
      <c r="F43" s="470"/>
      <c r="G43" s="453"/>
      <c r="H43" s="454"/>
      <c r="I43" s="210" t="s">
        <v>530</v>
      </c>
      <c r="J43" s="211">
        <v>2</v>
      </c>
      <c r="K43" s="456"/>
      <c r="L43" s="474"/>
    </row>
    <row r="44" spans="1:12" ht="36.6" customHeight="1" thickTop="1">
      <c r="A44" s="446">
        <v>3</v>
      </c>
      <c r="B44" s="461" t="s">
        <v>548</v>
      </c>
      <c r="C44" s="462"/>
      <c r="D44" s="463"/>
      <c r="E44" s="416" t="s">
        <v>549</v>
      </c>
      <c r="F44" s="417"/>
      <c r="G44" s="464" t="s">
        <v>538</v>
      </c>
      <c r="H44" s="465"/>
      <c r="I44" s="212" t="s">
        <v>528</v>
      </c>
      <c r="J44" s="213">
        <v>6000</v>
      </c>
      <c r="K44" s="455">
        <f>J44*J45</f>
        <v>12000</v>
      </c>
      <c r="L44" s="471" t="s">
        <v>534</v>
      </c>
    </row>
    <row r="45" spans="1:12" ht="36.6" customHeight="1" thickBot="1">
      <c r="A45" s="447"/>
      <c r="B45" s="453" t="s">
        <v>550</v>
      </c>
      <c r="C45" s="459"/>
      <c r="D45" s="454"/>
      <c r="E45" s="469"/>
      <c r="F45" s="470"/>
      <c r="G45" s="453"/>
      <c r="H45" s="454"/>
      <c r="I45" s="210" t="s">
        <v>530</v>
      </c>
      <c r="J45" s="211">
        <v>2</v>
      </c>
      <c r="K45" s="456"/>
      <c r="L45" s="472"/>
    </row>
    <row r="46" spans="1:12" ht="36.6" customHeight="1">
      <c r="A46" s="446">
        <v>4</v>
      </c>
      <c r="B46" s="448"/>
      <c r="C46" s="449"/>
      <c r="D46" s="450"/>
      <c r="E46" s="451"/>
      <c r="F46" s="452"/>
      <c r="G46" s="451"/>
      <c r="H46" s="452"/>
      <c r="I46" s="212" t="s">
        <v>528</v>
      </c>
      <c r="J46" s="213"/>
      <c r="K46" s="455"/>
      <c r="L46" s="457"/>
    </row>
    <row r="47" spans="1:12" ht="36.6" customHeight="1" thickBot="1">
      <c r="A47" s="447"/>
      <c r="B47" s="453" t="s">
        <v>540</v>
      </c>
      <c r="C47" s="459"/>
      <c r="D47" s="454"/>
      <c r="E47" s="453"/>
      <c r="F47" s="454"/>
      <c r="G47" s="453"/>
      <c r="H47" s="454"/>
      <c r="I47" s="210" t="s">
        <v>530</v>
      </c>
      <c r="J47" s="211"/>
      <c r="K47" s="456"/>
      <c r="L47" s="458"/>
    </row>
    <row r="48" spans="1:12" ht="40.799999999999997" customHeight="1" thickBot="1">
      <c r="A48" s="326" t="s">
        <v>3</v>
      </c>
      <c r="B48" s="327"/>
      <c r="C48" s="327"/>
      <c r="D48" s="327"/>
      <c r="E48" s="327"/>
      <c r="F48" s="327"/>
      <c r="G48" s="327"/>
      <c r="H48" s="327"/>
      <c r="I48" s="327"/>
      <c r="J48" s="214"/>
      <c r="K48" s="278">
        <f>SUM(K40:K47)</f>
        <v>36000</v>
      </c>
      <c r="L48" s="115"/>
    </row>
  </sheetData>
  <mergeCells count="133">
    <mergeCell ref="A3:B3"/>
    <mergeCell ref="C3:H3"/>
    <mergeCell ref="I3:J3"/>
    <mergeCell ref="K3:L3"/>
    <mergeCell ref="N3:S15"/>
    <mergeCell ref="A4:B4"/>
    <mergeCell ref="C4:D4"/>
    <mergeCell ref="J4:L4"/>
    <mergeCell ref="A5:B5"/>
    <mergeCell ref="A8:A9"/>
    <mergeCell ref="B8:D8"/>
    <mergeCell ref="E8:F9"/>
    <mergeCell ref="G8:H9"/>
    <mergeCell ref="K8:K9"/>
    <mergeCell ref="L8:L9"/>
    <mergeCell ref="B9:D9"/>
    <mergeCell ref="C5:I5"/>
    <mergeCell ref="J5:L5"/>
    <mergeCell ref="B7:D7"/>
    <mergeCell ref="E7:F7"/>
    <mergeCell ref="G7:H7"/>
    <mergeCell ref="I7:J7"/>
    <mergeCell ref="A12:A13"/>
    <mergeCell ref="B12:D12"/>
    <mergeCell ref="E12:F13"/>
    <mergeCell ref="G12:H13"/>
    <mergeCell ref="K12:K13"/>
    <mergeCell ref="L12:L13"/>
    <mergeCell ref="B13:D13"/>
    <mergeCell ref="A10:A11"/>
    <mergeCell ref="B10:D10"/>
    <mergeCell ref="E10:F11"/>
    <mergeCell ref="G10:H11"/>
    <mergeCell ref="K10:K11"/>
    <mergeCell ref="L10:L11"/>
    <mergeCell ref="B11:D11"/>
    <mergeCell ref="A16:I16"/>
    <mergeCell ref="A19:B19"/>
    <mergeCell ref="C19:H19"/>
    <mergeCell ref="I19:J19"/>
    <mergeCell ref="K19:L19"/>
    <mergeCell ref="A20:B20"/>
    <mergeCell ref="C20:D20"/>
    <mergeCell ref="J20:L20"/>
    <mergeCell ref="A14:A15"/>
    <mergeCell ref="B14:D14"/>
    <mergeCell ref="E14:F15"/>
    <mergeCell ref="G14:H15"/>
    <mergeCell ref="K14:K15"/>
    <mergeCell ref="L14:L15"/>
    <mergeCell ref="B15:D15"/>
    <mergeCell ref="A24:A25"/>
    <mergeCell ref="B24:D24"/>
    <mergeCell ref="E24:F25"/>
    <mergeCell ref="G24:H25"/>
    <mergeCell ref="K24:K25"/>
    <mergeCell ref="L24:L25"/>
    <mergeCell ref="B25:D25"/>
    <mergeCell ref="A21:B21"/>
    <mergeCell ref="C21:I21"/>
    <mergeCell ref="J21:L21"/>
    <mergeCell ref="B23:D23"/>
    <mergeCell ref="E23:F23"/>
    <mergeCell ref="G23:H23"/>
    <mergeCell ref="I23:J23"/>
    <mergeCell ref="A28:A29"/>
    <mergeCell ref="B28:D28"/>
    <mergeCell ref="E28:F29"/>
    <mergeCell ref="G28:H29"/>
    <mergeCell ref="K28:K29"/>
    <mergeCell ref="L28:L29"/>
    <mergeCell ref="B29:D29"/>
    <mergeCell ref="A26:A27"/>
    <mergeCell ref="B26:D26"/>
    <mergeCell ref="E26:F27"/>
    <mergeCell ref="G26:H27"/>
    <mergeCell ref="K26:K27"/>
    <mergeCell ref="L26:L27"/>
    <mergeCell ref="B27:D27"/>
    <mergeCell ref="I35:J35"/>
    <mergeCell ref="K35:L35"/>
    <mergeCell ref="A36:B36"/>
    <mergeCell ref="C36:D36"/>
    <mergeCell ref="J36:L36"/>
    <mergeCell ref="A30:A31"/>
    <mergeCell ref="B30:D30"/>
    <mergeCell ref="E30:F31"/>
    <mergeCell ref="G30:H31"/>
    <mergeCell ref="K30:K31"/>
    <mergeCell ref="L30:L31"/>
    <mergeCell ref="B31:D31"/>
    <mergeCell ref="L42:L43"/>
    <mergeCell ref="B43:D43"/>
    <mergeCell ref="A40:A41"/>
    <mergeCell ref="B40:D40"/>
    <mergeCell ref="E40:F41"/>
    <mergeCell ref="G40:H41"/>
    <mergeCell ref="K40:K41"/>
    <mergeCell ref="L40:L41"/>
    <mergeCell ref="B41:D41"/>
    <mergeCell ref="L46:L47"/>
    <mergeCell ref="B47:D47"/>
    <mergeCell ref="A44:A45"/>
    <mergeCell ref="B44:D44"/>
    <mergeCell ref="E44:F45"/>
    <mergeCell ref="G44:H45"/>
    <mergeCell ref="K44:K45"/>
    <mergeCell ref="L44:L45"/>
    <mergeCell ref="B45:D45"/>
    <mergeCell ref="A48:I48"/>
    <mergeCell ref="F4:I4"/>
    <mergeCell ref="F20:I20"/>
    <mergeCell ref="F36:I36"/>
    <mergeCell ref="A46:A47"/>
    <mergeCell ref="B46:D46"/>
    <mergeCell ref="E46:F47"/>
    <mergeCell ref="G46:H47"/>
    <mergeCell ref="K46:K47"/>
    <mergeCell ref="A42:A43"/>
    <mergeCell ref="B42:D42"/>
    <mergeCell ref="E42:F43"/>
    <mergeCell ref="G42:H43"/>
    <mergeCell ref="K42:K43"/>
    <mergeCell ref="A37:B37"/>
    <mergeCell ref="C37:I37"/>
    <mergeCell ref="J37:L37"/>
    <mergeCell ref="B39:D39"/>
    <mergeCell ref="E39:F39"/>
    <mergeCell ref="G39:H39"/>
    <mergeCell ref="I39:J39"/>
    <mergeCell ref="A32:I32"/>
    <mergeCell ref="A35:B35"/>
    <mergeCell ref="C35:H35"/>
  </mergeCells>
  <phoneticPr fontId="1"/>
  <pageMargins left="0.19685039370078741" right="0" top="0.39370078740157483" bottom="0" header="0.31496062992125984" footer="0.31496062992125984"/>
  <pageSetup paperSize="9" scale="50"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50EF4586-91A5-4E77-A2D9-07A7E0E1455F}">
          <x14:formula1>
            <xm:f>セル選択項目!$C$1:$C$21</xm:f>
          </x14:formula1>
          <xm:sqref>E4 E20 E36</xm:sqref>
        </x14:dataValidation>
        <x14:dataValidation type="list" showInputMessage="1" showErrorMessage="1" xr:uid="{83790532-BA9D-4396-8DF9-1549D46F941B}">
          <x14:formula1>
            <xm:f>セル選択項目!$A$1:$A$17</xm:f>
          </x14:formula1>
          <xm:sqref>C4:D4 C20:D20 C36:D36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66"/>
    <pageSetUpPr fitToPage="1"/>
  </sheetPr>
  <dimension ref="A1:Q30"/>
  <sheetViews>
    <sheetView zoomScale="80" zoomScaleNormal="80" workbookViewId="0">
      <selection activeCell="L1" sqref="L1:Q19"/>
    </sheetView>
  </sheetViews>
  <sheetFormatPr defaultColWidth="9" defaultRowHeight="13.2"/>
  <cols>
    <col min="1" max="8" width="10.6640625" style="96" customWidth="1"/>
    <col min="9" max="9" width="9.21875" style="96" customWidth="1"/>
    <col min="10" max="16384" width="9" style="96"/>
  </cols>
  <sheetData>
    <row r="1" spans="1:17" ht="33.75" customHeight="1">
      <c r="A1" s="475" t="s">
        <v>282</v>
      </c>
      <c r="B1" s="475"/>
      <c r="C1" s="475"/>
      <c r="D1" s="475"/>
      <c r="E1" s="475"/>
      <c r="F1" s="475"/>
      <c r="G1" s="475"/>
      <c r="H1" s="482" t="s">
        <v>12</v>
      </c>
      <c r="I1" s="482"/>
      <c r="L1" s="334" t="s">
        <v>348</v>
      </c>
      <c r="M1" s="334"/>
      <c r="N1" s="334"/>
      <c r="O1" s="334"/>
      <c r="P1" s="334"/>
      <c r="Q1" s="334"/>
    </row>
    <row r="2" spans="1:17" ht="30" customHeight="1">
      <c r="A2" s="476" t="s">
        <v>382</v>
      </c>
      <c r="B2" s="476"/>
      <c r="C2" s="476"/>
      <c r="D2" s="476"/>
      <c r="E2" s="476"/>
      <c r="F2" s="139" t="s">
        <v>13</v>
      </c>
      <c r="L2" s="334"/>
      <c r="M2" s="334"/>
      <c r="N2" s="334"/>
      <c r="O2" s="334"/>
      <c r="P2" s="334"/>
      <c r="Q2" s="334"/>
    </row>
    <row r="3" spans="1:17" ht="20.399999999999999" customHeight="1">
      <c r="A3" s="127" t="s">
        <v>14</v>
      </c>
      <c r="L3" s="334"/>
      <c r="M3" s="334"/>
      <c r="N3" s="334"/>
      <c r="O3" s="334"/>
      <c r="P3" s="334"/>
      <c r="Q3" s="334"/>
    </row>
    <row r="4" spans="1:17" ht="30" customHeight="1">
      <c r="B4" s="128" t="s">
        <v>284</v>
      </c>
      <c r="C4" s="479"/>
      <c r="D4" s="479"/>
      <c r="E4" s="479"/>
      <c r="F4" s="479"/>
      <c r="G4" s="129"/>
      <c r="H4" s="129"/>
      <c r="L4" s="334"/>
      <c r="M4" s="334"/>
      <c r="N4" s="334"/>
      <c r="O4" s="334"/>
      <c r="P4" s="334"/>
      <c r="Q4" s="334"/>
    </row>
    <row r="5" spans="1:17" ht="26.4" customHeight="1">
      <c r="B5" s="480" t="s">
        <v>15</v>
      </c>
      <c r="C5" s="480"/>
      <c r="D5" s="484" t="s">
        <v>173</v>
      </c>
      <c r="E5" s="484"/>
      <c r="F5" s="484"/>
      <c r="G5" s="165" t="s">
        <v>380</v>
      </c>
      <c r="H5" s="130"/>
      <c r="I5" s="130"/>
      <c r="L5" s="334"/>
      <c r="M5" s="334"/>
      <c r="N5" s="334"/>
      <c r="O5" s="334"/>
      <c r="P5" s="334"/>
      <c r="Q5" s="334"/>
    </row>
    <row r="6" spans="1:17" ht="26.4" customHeight="1">
      <c r="B6" s="131"/>
      <c r="C6" s="131"/>
      <c r="D6" s="485"/>
      <c r="E6" s="485"/>
      <c r="F6" s="485"/>
      <c r="G6" s="486"/>
      <c r="H6" s="485"/>
      <c r="I6" s="485"/>
      <c r="L6" s="334"/>
      <c r="M6" s="334"/>
      <c r="N6" s="334"/>
      <c r="O6" s="334"/>
      <c r="P6" s="334"/>
      <c r="Q6" s="334"/>
    </row>
    <row r="7" spans="1:17" ht="30" customHeight="1">
      <c r="B7" s="477" t="s">
        <v>16</v>
      </c>
      <c r="C7" s="477"/>
      <c r="D7" s="477"/>
      <c r="E7" s="477"/>
      <c r="F7" s="477"/>
      <c r="G7" s="477"/>
      <c r="H7" s="477"/>
      <c r="I7" s="477"/>
      <c r="L7" s="334"/>
      <c r="M7" s="334"/>
      <c r="N7" s="334"/>
      <c r="O7" s="334"/>
      <c r="P7" s="334"/>
      <c r="Q7" s="334"/>
    </row>
    <row r="8" spans="1:17" ht="30" customHeight="1">
      <c r="B8" s="478" t="s">
        <v>17</v>
      </c>
      <c r="C8" s="478"/>
      <c r="D8" s="478"/>
      <c r="E8" s="478"/>
      <c r="F8" s="478"/>
      <c r="G8" s="478"/>
      <c r="L8" s="334"/>
      <c r="M8" s="334"/>
      <c r="N8" s="334"/>
      <c r="O8" s="334"/>
      <c r="P8" s="334"/>
      <c r="Q8" s="334"/>
    </row>
    <row r="9" spans="1:17" ht="30" customHeight="1">
      <c r="B9" s="478" t="s">
        <v>18</v>
      </c>
      <c r="C9" s="478"/>
      <c r="D9" s="478"/>
      <c r="E9" s="478"/>
      <c r="F9" s="478"/>
      <c r="G9" s="478"/>
      <c r="L9" s="334"/>
      <c r="M9" s="334"/>
      <c r="N9" s="334"/>
      <c r="O9" s="334"/>
      <c r="P9" s="334"/>
      <c r="Q9" s="334"/>
    </row>
    <row r="10" spans="1:17" ht="42" customHeight="1">
      <c r="A10" s="127" t="s">
        <v>283</v>
      </c>
      <c r="B10" s="132" t="s">
        <v>19</v>
      </c>
      <c r="C10" s="132"/>
      <c r="D10" s="132"/>
      <c r="E10" s="132"/>
      <c r="F10" s="132"/>
      <c r="G10" s="132"/>
      <c r="H10" s="132"/>
      <c r="L10" s="334"/>
      <c r="M10" s="334"/>
      <c r="N10" s="334"/>
      <c r="O10" s="334"/>
      <c r="P10" s="334"/>
      <c r="Q10" s="334"/>
    </row>
    <row r="11" spans="1:17" ht="42" customHeight="1">
      <c r="A11" s="127"/>
      <c r="B11" s="133" t="s">
        <v>278</v>
      </c>
      <c r="C11" s="133"/>
      <c r="D11" s="133"/>
      <c r="E11" s="133"/>
      <c r="F11" s="133"/>
      <c r="G11" s="133"/>
      <c r="H11" s="133"/>
      <c r="L11" s="334"/>
      <c r="M11" s="334"/>
      <c r="N11" s="334"/>
      <c r="O11" s="334"/>
      <c r="P11" s="334"/>
      <c r="Q11" s="334"/>
    </row>
    <row r="12" spans="1:17" ht="42" customHeight="1">
      <c r="A12" s="134"/>
      <c r="B12" s="132" t="s">
        <v>279</v>
      </c>
      <c r="C12" s="133"/>
      <c r="D12" s="132"/>
      <c r="E12" s="132"/>
      <c r="F12" s="132"/>
      <c r="G12" s="135" t="s">
        <v>20</v>
      </c>
      <c r="H12" s="136"/>
      <c r="L12" s="334"/>
      <c r="M12" s="334"/>
      <c r="N12" s="334"/>
      <c r="O12" s="334"/>
      <c r="P12" s="334"/>
      <c r="Q12" s="334"/>
    </row>
    <row r="13" spans="1:17" ht="42" customHeight="1">
      <c r="A13" s="134"/>
      <c r="B13" s="132" t="s">
        <v>280</v>
      </c>
      <c r="C13" s="133"/>
      <c r="D13" s="132"/>
      <c r="E13" s="132"/>
      <c r="F13" s="132"/>
      <c r="G13" s="135"/>
      <c r="H13" s="137"/>
      <c r="L13" s="334"/>
      <c r="M13" s="334"/>
      <c r="N13" s="334"/>
      <c r="O13" s="334"/>
      <c r="P13" s="334"/>
      <c r="Q13" s="334"/>
    </row>
    <row r="14" spans="1:17">
      <c r="L14" s="334"/>
      <c r="M14" s="334"/>
      <c r="N14" s="334"/>
      <c r="O14" s="334"/>
      <c r="P14" s="334"/>
      <c r="Q14" s="334"/>
    </row>
    <row r="15" spans="1:17">
      <c r="L15" s="334"/>
      <c r="M15" s="334"/>
      <c r="N15" s="334"/>
      <c r="O15" s="334"/>
      <c r="P15" s="334"/>
      <c r="Q15" s="334"/>
    </row>
    <row r="16" spans="1:17">
      <c r="L16" s="334"/>
      <c r="M16" s="334"/>
      <c r="N16" s="334"/>
      <c r="O16" s="334"/>
      <c r="P16" s="334"/>
      <c r="Q16" s="334"/>
    </row>
    <row r="17" spans="1:17">
      <c r="L17" s="334"/>
      <c r="M17" s="334"/>
      <c r="N17" s="334"/>
      <c r="O17" s="334"/>
      <c r="P17" s="334"/>
      <c r="Q17" s="334"/>
    </row>
    <row r="18" spans="1:17" ht="33.75" customHeight="1">
      <c r="A18" s="475" t="s">
        <v>282</v>
      </c>
      <c r="B18" s="475"/>
      <c r="C18" s="475"/>
      <c r="D18" s="475"/>
      <c r="E18" s="475"/>
      <c r="F18" s="475"/>
      <c r="G18" s="475"/>
      <c r="H18" s="482" t="s">
        <v>12</v>
      </c>
      <c r="I18" s="482"/>
      <c r="L18" s="334"/>
      <c r="M18" s="334"/>
      <c r="N18" s="334"/>
      <c r="O18" s="334"/>
      <c r="P18" s="334"/>
      <c r="Q18" s="334"/>
    </row>
    <row r="19" spans="1:17" ht="30" customHeight="1">
      <c r="A19" s="476" t="s">
        <v>382</v>
      </c>
      <c r="B19" s="476"/>
      <c r="C19" s="476"/>
      <c r="D19" s="476"/>
      <c r="E19" s="476"/>
      <c r="F19" s="139" t="s">
        <v>13</v>
      </c>
      <c r="L19" s="334"/>
      <c r="M19" s="334"/>
      <c r="N19" s="334"/>
      <c r="O19" s="334"/>
      <c r="P19" s="334"/>
      <c r="Q19" s="334"/>
    </row>
    <row r="20" spans="1:17" ht="20.399999999999999" customHeight="1">
      <c r="A20" s="127" t="s">
        <v>14</v>
      </c>
    </row>
    <row r="21" spans="1:17" ht="30" customHeight="1">
      <c r="B21" s="128" t="s">
        <v>284</v>
      </c>
      <c r="C21" s="481"/>
      <c r="D21" s="481"/>
      <c r="E21" s="481"/>
      <c r="F21" s="481"/>
      <c r="G21" s="129"/>
      <c r="H21" s="129"/>
    </row>
    <row r="22" spans="1:17" ht="26.4" customHeight="1">
      <c r="B22" s="480" t="s">
        <v>15</v>
      </c>
      <c r="C22" s="480"/>
      <c r="D22" s="484" t="s">
        <v>173</v>
      </c>
      <c r="E22" s="484"/>
      <c r="F22" s="484"/>
      <c r="G22" s="165" t="s">
        <v>380</v>
      </c>
      <c r="H22" s="130"/>
      <c r="I22" s="130"/>
    </row>
    <row r="23" spans="1:17" ht="26.4" customHeight="1">
      <c r="B23" s="131"/>
      <c r="C23" s="131"/>
      <c r="D23" s="483"/>
      <c r="E23" s="483"/>
      <c r="F23" s="483"/>
      <c r="G23" s="483"/>
      <c r="H23" s="483"/>
      <c r="I23" s="483"/>
    </row>
    <row r="24" spans="1:17" ht="30" customHeight="1">
      <c r="B24" s="477" t="s">
        <v>16</v>
      </c>
      <c r="C24" s="477"/>
      <c r="D24" s="477"/>
      <c r="E24" s="477"/>
      <c r="F24" s="477"/>
      <c r="G24" s="477"/>
      <c r="H24" s="477"/>
      <c r="I24" s="477"/>
    </row>
    <row r="25" spans="1:17" ht="30" customHeight="1">
      <c r="B25" s="478" t="s">
        <v>17</v>
      </c>
      <c r="C25" s="478"/>
      <c r="D25" s="478"/>
      <c r="E25" s="478"/>
      <c r="F25" s="478"/>
      <c r="G25" s="478"/>
    </row>
    <row r="26" spans="1:17" ht="30" customHeight="1">
      <c r="B26" s="478" t="s">
        <v>18</v>
      </c>
      <c r="C26" s="478"/>
      <c r="D26" s="478"/>
      <c r="E26" s="478"/>
      <c r="F26" s="478"/>
      <c r="G26" s="478"/>
    </row>
    <row r="27" spans="1:17" ht="42" customHeight="1">
      <c r="A27" s="127" t="s">
        <v>283</v>
      </c>
      <c r="B27" s="132" t="s">
        <v>19</v>
      </c>
      <c r="C27" s="132"/>
      <c r="D27" s="132"/>
      <c r="E27" s="132"/>
      <c r="F27" s="132"/>
      <c r="G27" s="132"/>
      <c r="H27" s="132"/>
    </row>
    <row r="28" spans="1:17" ht="42" customHeight="1">
      <c r="A28" s="127"/>
      <c r="B28" s="133" t="s">
        <v>278</v>
      </c>
      <c r="C28" s="133"/>
      <c r="D28" s="133"/>
      <c r="E28" s="133"/>
      <c r="F28" s="133"/>
      <c r="G28" s="133"/>
      <c r="H28" s="138"/>
    </row>
    <row r="29" spans="1:17" ht="42" customHeight="1">
      <c r="A29" s="134"/>
      <c r="B29" s="132" t="s">
        <v>279</v>
      </c>
      <c r="C29" s="133"/>
      <c r="D29" s="132"/>
      <c r="E29" s="132"/>
      <c r="F29" s="132"/>
      <c r="G29" s="135" t="s">
        <v>20</v>
      </c>
      <c r="H29" s="136"/>
    </row>
    <row r="30" spans="1:17" ht="42" customHeight="1">
      <c r="A30" s="134"/>
      <c r="B30" s="132" t="s">
        <v>280</v>
      </c>
      <c r="C30" s="133"/>
      <c r="D30" s="132"/>
      <c r="E30" s="132"/>
      <c r="F30" s="132"/>
      <c r="G30" s="135"/>
      <c r="H30" s="137"/>
    </row>
  </sheetData>
  <mergeCells count="21">
    <mergeCell ref="D6:I6"/>
    <mergeCell ref="D22:F22"/>
    <mergeCell ref="B25:G25"/>
    <mergeCell ref="B26:G26"/>
    <mergeCell ref="A19:E19"/>
    <mergeCell ref="L1:Q19"/>
    <mergeCell ref="A1:G1"/>
    <mergeCell ref="A2:E2"/>
    <mergeCell ref="B24:I24"/>
    <mergeCell ref="B7:I7"/>
    <mergeCell ref="B8:G8"/>
    <mergeCell ref="B9:G9"/>
    <mergeCell ref="A18:G18"/>
    <mergeCell ref="C4:F4"/>
    <mergeCell ref="B5:C5"/>
    <mergeCell ref="C21:F21"/>
    <mergeCell ref="H1:I1"/>
    <mergeCell ref="H18:I18"/>
    <mergeCell ref="D23:I23"/>
    <mergeCell ref="B22:C22"/>
    <mergeCell ref="D5:F5"/>
  </mergeCells>
  <phoneticPr fontId="1"/>
  <printOptions horizontalCentered="1"/>
  <pageMargins left="0.55118110236220474" right="0.35433070866141736" top="0.63" bottom="0.19685039370078741" header="0.51181102362204722" footer="0.19685039370078741"/>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D540CFFE-09EF-4CF2-A64B-F85BDA77784F}">
          <x14:formula1>
            <xm:f>セル選択項目!$A$1:$A$17</xm:f>
          </x14:formula1>
          <xm:sqref>D5:F5 D22:F22</xm:sqref>
        </x14:dataValidation>
        <x14:dataValidation type="list" showInputMessage="1" showErrorMessage="1" xr:uid="{EB0E9959-31FC-4A21-AEFA-D30897498215}">
          <x14:formula1>
            <xm:f>セル選択項目!$E$1:$E$17</xm:f>
          </x14:formula1>
          <xm:sqref>A2:E2 A19:E19</xm:sqref>
        </x14:dataValidation>
        <x14:dataValidation type="list" showInputMessage="1" showErrorMessage="1" xr:uid="{6F970AD3-9243-473D-A69C-A053CC52B416}">
          <x14:formula1>
            <xm:f>セル選択項目!$C$1:$C$21</xm:f>
          </x14:formula1>
          <xm:sqref>G5 G22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0D415-CEDC-4EBB-B19E-581D96E04462}">
  <sheetPr>
    <tabColor theme="0"/>
    <pageSetUpPr fitToPage="1"/>
  </sheetPr>
  <dimension ref="A1:Q30"/>
  <sheetViews>
    <sheetView zoomScale="80" zoomScaleNormal="80" workbookViewId="0">
      <selection activeCell="L1" sqref="L1:Q19"/>
    </sheetView>
  </sheetViews>
  <sheetFormatPr defaultColWidth="9" defaultRowHeight="13.2"/>
  <cols>
    <col min="1" max="8" width="10.6640625" style="96" customWidth="1"/>
    <col min="9" max="9" width="9.21875" style="96" customWidth="1"/>
    <col min="10" max="16384" width="9" style="96"/>
  </cols>
  <sheetData>
    <row r="1" spans="1:17" ht="33.75" customHeight="1">
      <c r="A1" s="475" t="s">
        <v>282</v>
      </c>
      <c r="B1" s="475"/>
      <c r="C1" s="475"/>
      <c r="D1" s="475"/>
      <c r="E1" s="475"/>
      <c r="F1" s="475"/>
      <c r="G1" s="475"/>
      <c r="H1" s="482" t="s">
        <v>329</v>
      </c>
      <c r="I1" s="482"/>
      <c r="L1" s="334" t="s">
        <v>348</v>
      </c>
      <c r="M1" s="334"/>
      <c r="N1" s="334"/>
      <c r="O1" s="334"/>
      <c r="P1" s="334"/>
      <c r="Q1" s="334"/>
    </row>
    <row r="2" spans="1:17" ht="30" customHeight="1">
      <c r="A2" s="476" t="s">
        <v>382</v>
      </c>
      <c r="B2" s="476"/>
      <c r="C2" s="476"/>
      <c r="D2" s="476"/>
      <c r="E2" s="476"/>
      <c r="F2" s="139" t="s">
        <v>13</v>
      </c>
      <c r="L2" s="334"/>
      <c r="M2" s="334"/>
      <c r="N2" s="334"/>
      <c r="O2" s="334"/>
      <c r="P2" s="334"/>
      <c r="Q2" s="334"/>
    </row>
    <row r="3" spans="1:17" ht="20.399999999999999" customHeight="1">
      <c r="A3" s="127" t="s">
        <v>14</v>
      </c>
      <c r="L3" s="334"/>
      <c r="M3" s="334"/>
      <c r="N3" s="334"/>
      <c r="O3" s="334"/>
      <c r="P3" s="334"/>
      <c r="Q3" s="334"/>
    </row>
    <row r="4" spans="1:17" ht="30" customHeight="1">
      <c r="B4" s="128" t="s">
        <v>284</v>
      </c>
      <c r="C4" s="487" t="s">
        <v>285</v>
      </c>
      <c r="D4" s="479"/>
      <c r="E4" s="479"/>
      <c r="F4" s="479"/>
      <c r="G4" s="129"/>
      <c r="H4" s="129"/>
      <c r="L4" s="334"/>
      <c r="M4" s="334"/>
      <c r="N4" s="334"/>
      <c r="O4" s="334"/>
      <c r="P4" s="334"/>
      <c r="Q4" s="334"/>
    </row>
    <row r="5" spans="1:17" ht="26.4" customHeight="1">
      <c r="B5" s="480" t="s">
        <v>15</v>
      </c>
      <c r="C5" s="480"/>
      <c r="D5" s="488" t="s">
        <v>171</v>
      </c>
      <c r="E5" s="488"/>
      <c r="F5" s="488"/>
      <c r="G5" s="166" t="s">
        <v>355</v>
      </c>
      <c r="H5" s="130"/>
      <c r="I5" s="130"/>
      <c r="L5" s="334"/>
      <c r="M5" s="334"/>
      <c r="N5" s="334"/>
      <c r="O5" s="334"/>
      <c r="P5" s="334"/>
      <c r="Q5" s="334"/>
    </row>
    <row r="6" spans="1:17" ht="26.4" customHeight="1">
      <c r="B6" s="131"/>
      <c r="C6" s="131"/>
      <c r="D6" s="489" t="s">
        <v>262</v>
      </c>
      <c r="E6" s="489"/>
      <c r="F6" s="489"/>
      <c r="G6" s="490"/>
      <c r="H6" s="489"/>
      <c r="I6" s="489"/>
      <c r="L6" s="334"/>
      <c r="M6" s="334"/>
      <c r="N6" s="334"/>
      <c r="O6" s="334"/>
      <c r="P6" s="334"/>
      <c r="Q6" s="334"/>
    </row>
    <row r="7" spans="1:17" ht="30" customHeight="1">
      <c r="B7" s="477" t="s">
        <v>281</v>
      </c>
      <c r="C7" s="477"/>
      <c r="D7" s="477"/>
      <c r="E7" s="477"/>
      <c r="F7" s="477"/>
      <c r="G7" s="477"/>
      <c r="H7" s="477"/>
      <c r="I7" s="477"/>
      <c r="L7" s="334"/>
      <c r="M7" s="334"/>
      <c r="N7" s="334"/>
      <c r="O7" s="334"/>
      <c r="P7" s="334"/>
      <c r="Q7" s="334"/>
    </row>
    <row r="8" spans="1:17" ht="30" customHeight="1">
      <c r="B8" s="478" t="s">
        <v>17</v>
      </c>
      <c r="C8" s="478"/>
      <c r="D8" s="478"/>
      <c r="E8" s="478"/>
      <c r="F8" s="478"/>
      <c r="G8" s="478"/>
      <c r="L8" s="334"/>
      <c r="M8" s="334"/>
      <c r="N8" s="334"/>
      <c r="O8" s="334"/>
      <c r="P8" s="334"/>
      <c r="Q8" s="334"/>
    </row>
    <row r="9" spans="1:17" ht="30" customHeight="1">
      <c r="B9" s="478" t="s">
        <v>286</v>
      </c>
      <c r="C9" s="478"/>
      <c r="D9" s="478"/>
      <c r="E9" s="478"/>
      <c r="F9" s="478"/>
      <c r="G9" s="478"/>
      <c r="L9" s="334"/>
      <c r="M9" s="334"/>
      <c r="N9" s="334"/>
      <c r="O9" s="334"/>
      <c r="P9" s="334"/>
      <c r="Q9" s="334"/>
    </row>
    <row r="10" spans="1:17" ht="42" customHeight="1">
      <c r="A10" s="127" t="s">
        <v>283</v>
      </c>
      <c r="B10" s="132" t="s">
        <v>19</v>
      </c>
      <c r="C10" s="132"/>
      <c r="D10" s="140" t="s">
        <v>287</v>
      </c>
      <c r="E10" s="140"/>
      <c r="F10" s="132"/>
      <c r="G10" s="132"/>
      <c r="H10" s="132"/>
      <c r="L10" s="334"/>
      <c r="M10" s="334"/>
      <c r="N10" s="334"/>
      <c r="O10" s="334"/>
      <c r="P10" s="334"/>
      <c r="Q10" s="334"/>
    </row>
    <row r="11" spans="1:17" ht="42" customHeight="1">
      <c r="A11" s="127"/>
      <c r="B11" s="133" t="s">
        <v>278</v>
      </c>
      <c r="C11" s="133"/>
      <c r="D11" s="141" t="s">
        <v>288</v>
      </c>
      <c r="E11" s="141"/>
      <c r="F11" s="133"/>
      <c r="G11" s="133"/>
      <c r="H11" s="133"/>
      <c r="L11" s="334"/>
      <c r="M11" s="334"/>
      <c r="N11" s="334"/>
      <c r="O11" s="334"/>
      <c r="P11" s="334"/>
      <c r="Q11" s="334"/>
    </row>
    <row r="12" spans="1:17" ht="42" customHeight="1">
      <c r="A12" s="134"/>
      <c r="B12" s="132" t="s">
        <v>279</v>
      </c>
      <c r="C12" s="133"/>
      <c r="D12" s="140" t="s">
        <v>289</v>
      </c>
      <c r="E12" s="132"/>
      <c r="F12" s="132"/>
      <c r="G12" s="135" t="s">
        <v>20</v>
      </c>
      <c r="H12" s="142" t="s">
        <v>192</v>
      </c>
      <c r="L12" s="334"/>
      <c r="M12" s="334"/>
      <c r="N12" s="334"/>
      <c r="O12" s="334"/>
      <c r="P12" s="334"/>
      <c r="Q12" s="334"/>
    </row>
    <row r="13" spans="1:17" ht="42" customHeight="1">
      <c r="A13" s="134"/>
      <c r="B13" s="132" t="s">
        <v>280</v>
      </c>
      <c r="C13" s="133"/>
      <c r="D13" s="140" t="s">
        <v>290</v>
      </c>
      <c r="E13" s="132"/>
      <c r="F13" s="132"/>
      <c r="G13" s="135"/>
      <c r="H13" s="132"/>
      <c r="L13" s="334"/>
      <c r="M13" s="334"/>
      <c r="N13" s="334"/>
      <c r="O13" s="334"/>
      <c r="P13" s="334"/>
      <c r="Q13" s="334"/>
    </row>
    <row r="14" spans="1:17">
      <c r="L14" s="334"/>
      <c r="M14" s="334"/>
      <c r="N14" s="334"/>
      <c r="O14" s="334"/>
      <c r="P14" s="334"/>
      <c r="Q14" s="334"/>
    </row>
    <row r="15" spans="1:17">
      <c r="L15" s="334"/>
      <c r="M15" s="334"/>
      <c r="N15" s="334"/>
      <c r="O15" s="334"/>
      <c r="P15" s="334"/>
      <c r="Q15" s="334"/>
    </row>
    <row r="16" spans="1:17">
      <c r="L16" s="334"/>
      <c r="M16" s="334"/>
      <c r="N16" s="334"/>
      <c r="O16" s="334"/>
      <c r="P16" s="334"/>
      <c r="Q16" s="334"/>
    </row>
    <row r="17" spans="1:17">
      <c r="L17" s="334"/>
      <c r="M17" s="334"/>
      <c r="N17" s="334"/>
      <c r="O17" s="334"/>
      <c r="P17" s="334"/>
      <c r="Q17" s="334"/>
    </row>
    <row r="18" spans="1:17" ht="33.75" customHeight="1">
      <c r="A18" s="475" t="s">
        <v>282</v>
      </c>
      <c r="B18" s="475"/>
      <c r="C18" s="475"/>
      <c r="D18" s="475"/>
      <c r="E18" s="475"/>
      <c r="F18" s="475"/>
      <c r="G18" s="475"/>
      <c r="H18" s="482" t="s">
        <v>12</v>
      </c>
      <c r="I18" s="482"/>
      <c r="L18" s="334"/>
      <c r="M18" s="334"/>
      <c r="N18" s="334"/>
      <c r="O18" s="334"/>
      <c r="P18" s="334"/>
      <c r="Q18" s="334"/>
    </row>
    <row r="19" spans="1:17" ht="30" customHeight="1">
      <c r="A19" s="476" t="s">
        <v>382</v>
      </c>
      <c r="B19" s="476"/>
      <c r="C19" s="476"/>
      <c r="D19" s="476"/>
      <c r="E19" s="476"/>
      <c r="F19" s="139" t="s">
        <v>13</v>
      </c>
      <c r="L19" s="334"/>
      <c r="M19" s="334"/>
      <c r="N19" s="334"/>
      <c r="O19" s="334"/>
      <c r="P19" s="334"/>
      <c r="Q19" s="334"/>
    </row>
    <row r="20" spans="1:17" ht="20.399999999999999" customHeight="1">
      <c r="A20" s="127" t="s">
        <v>14</v>
      </c>
    </row>
    <row r="21" spans="1:17" ht="30" customHeight="1">
      <c r="B21" s="128" t="s">
        <v>284</v>
      </c>
      <c r="C21" s="481"/>
      <c r="D21" s="481"/>
      <c r="E21" s="481"/>
      <c r="F21" s="481"/>
      <c r="G21" s="129"/>
      <c r="H21" s="129"/>
    </row>
    <row r="22" spans="1:17" ht="26.4" customHeight="1">
      <c r="B22" s="480" t="s">
        <v>15</v>
      </c>
      <c r="C22" s="480"/>
      <c r="D22" s="484" t="s">
        <v>173</v>
      </c>
      <c r="E22" s="484"/>
      <c r="F22" s="484"/>
      <c r="G22" s="165" t="s">
        <v>380</v>
      </c>
      <c r="H22" s="130"/>
      <c r="I22" s="130"/>
    </row>
    <row r="23" spans="1:17" ht="26.4" customHeight="1">
      <c r="B23" s="131"/>
      <c r="C23" s="131"/>
      <c r="D23" s="483"/>
      <c r="E23" s="483"/>
      <c r="F23" s="483"/>
      <c r="G23" s="483"/>
      <c r="H23" s="483"/>
      <c r="I23" s="483"/>
    </row>
    <row r="24" spans="1:17" ht="30" customHeight="1">
      <c r="B24" s="477" t="s">
        <v>16</v>
      </c>
      <c r="C24" s="477"/>
      <c r="D24" s="477"/>
      <c r="E24" s="477"/>
      <c r="F24" s="477"/>
      <c r="G24" s="477"/>
      <c r="H24" s="477"/>
      <c r="I24" s="477"/>
    </row>
    <row r="25" spans="1:17" ht="30" customHeight="1">
      <c r="B25" s="478" t="s">
        <v>17</v>
      </c>
      <c r="C25" s="478"/>
      <c r="D25" s="478"/>
      <c r="E25" s="478"/>
      <c r="F25" s="478"/>
      <c r="G25" s="478"/>
    </row>
    <row r="26" spans="1:17" ht="30" customHeight="1">
      <c r="B26" s="478" t="s">
        <v>18</v>
      </c>
      <c r="C26" s="478"/>
      <c r="D26" s="478"/>
      <c r="E26" s="478"/>
      <c r="F26" s="478"/>
      <c r="G26" s="478"/>
    </row>
    <row r="27" spans="1:17" ht="42" customHeight="1">
      <c r="A27" s="127" t="s">
        <v>283</v>
      </c>
      <c r="B27" s="132" t="s">
        <v>19</v>
      </c>
      <c r="C27" s="132"/>
      <c r="D27" s="132"/>
      <c r="E27" s="132"/>
      <c r="F27" s="132"/>
      <c r="G27" s="132"/>
      <c r="H27" s="132"/>
    </row>
    <row r="28" spans="1:17" ht="42" customHeight="1">
      <c r="A28" s="127"/>
      <c r="B28" s="133" t="s">
        <v>278</v>
      </c>
      <c r="C28" s="133"/>
      <c r="D28" s="133"/>
      <c r="E28" s="133"/>
      <c r="F28" s="133"/>
      <c r="G28" s="133"/>
      <c r="H28" s="138"/>
    </row>
    <row r="29" spans="1:17" ht="42" customHeight="1">
      <c r="A29" s="134"/>
      <c r="B29" s="132" t="s">
        <v>279</v>
      </c>
      <c r="C29" s="133"/>
      <c r="D29" s="132"/>
      <c r="E29" s="132"/>
      <c r="F29" s="132"/>
      <c r="G29" s="135" t="s">
        <v>20</v>
      </c>
      <c r="H29" s="136"/>
    </row>
    <row r="30" spans="1:17" ht="42" customHeight="1">
      <c r="A30" s="134"/>
      <c r="B30" s="132" t="s">
        <v>280</v>
      </c>
      <c r="C30" s="133"/>
      <c r="D30" s="132"/>
      <c r="E30" s="132"/>
      <c r="F30" s="132"/>
      <c r="G30" s="135"/>
      <c r="H30" s="137"/>
    </row>
  </sheetData>
  <mergeCells count="21">
    <mergeCell ref="B25:G25"/>
    <mergeCell ref="B26:G26"/>
    <mergeCell ref="A19:E19"/>
    <mergeCell ref="C21:F21"/>
    <mergeCell ref="B22:C22"/>
    <mergeCell ref="D22:F22"/>
    <mergeCell ref="D23:I23"/>
    <mergeCell ref="B24:I24"/>
    <mergeCell ref="L1:Q19"/>
    <mergeCell ref="A1:G1"/>
    <mergeCell ref="H1:I1"/>
    <mergeCell ref="A2:E2"/>
    <mergeCell ref="C4:F4"/>
    <mergeCell ref="B5:C5"/>
    <mergeCell ref="D5:F5"/>
    <mergeCell ref="D6:I6"/>
    <mergeCell ref="B7:I7"/>
    <mergeCell ref="B8:G8"/>
    <mergeCell ref="B9:G9"/>
    <mergeCell ref="A18:G18"/>
    <mergeCell ref="H18:I18"/>
  </mergeCells>
  <phoneticPr fontId="1"/>
  <printOptions horizontalCentered="1"/>
  <pageMargins left="0.55118110236220474" right="0.35433070866141736" top="0.63" bottom="0.19685039370078741" header="0.51181102362204722" footer="0.19685039370078741"/>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40E3628A-42FD-4AB9-9C7B-9C0A49A1BDAE}">
          <x14:formula1>
            <xm:f>セル選択項目!$A$1:$A$17</xm:f>
          </x14:formula1>
          <xm:sqref>D5:F5 D22:F22</xm:sqref>
        </x14:dataValidation>
        <x14:dataValidation type="list" showInputMessage="1" showErrorMessage="1" xr:uid="{64C9FA72-1046-4DCF-8073-CE2F671DD088}">
          <x14:formula1>
            <xm:f>セル選択項目!$E$1:$E$17</xm:f>
          </x14:formula1>
          <xm:sqref>A2:E2 A19:E19</xm:sqref>
        </x14:dataValidation>
        <x14:dataValidation type="list" showInputMessage="1" showErrorMessage="1" xr:uid="{EE913358-0058-44D0-BBD9-5388DF22D420}">
          <x14:formula1>
            <xm:f>セル選択項目!$C$1:$C$21</xm:f>
          </x14:formula1>
          <xm:sqref>G5 G22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333EE-BDBF-41FD-BA61-DFFD72791CF1}">
  <sheetPr>
    <tabColor theme="5" tint="-0.249977111117893"/>
    <pageSetUpPr fitToPage="1"/>
  </sheetPr>
  <dimension ref="A1:S17"/>
  <sheetViews>
    <sheetView showGridLines="0" zoomScale="60" zoomScaleNormal="60" workbookViewId="0">
      <selection activeCell="C5" sqref="C5:I5"/>
    </sheetView>
  </sheetViews>
  <sheetFormatPr defaultRowHeight="13.2"/>
  <cols>
    <col min="1" max="1" width="4.33203125" customWidth="1"/>
    <col min="2" max="2" width="15" customWidth="1"/>
    <col min="3" max="3" width="8.77734375" customWidth="1"/>
    <col min="4" max="4" width="15.5546875" customWidth="1"/>
    <col min="5" max="5" width="15" customWidth="1"/>
    <col min="6" max="6" width="13.109375" customWidth="1"/>
    <col min="7" max="7" width="49.88671875" customWidth="1"/>
    <col min="8" max="8" width="18.5546875" customWidth="1"/>
    <col min="9" max="9" width="18.109375" customWidth="1"/>
    <col min="10" max="10" width="14.33203125" customWidth="1"/>
    <col min="11" max="11" width="16.21875" customWidth="1"/>
    <col min="12" max="12" width="17.6640625" customWidth="1"/>
    <col min="13" max="13" width="6" customWidth="1"/>
    <col min="14" max="14" width="9" customWidth="1"/>
  </cols>
  <sheetData>
    <row r="1" spans="1:19" ht="16.5" customHeight="1">
      <c r="A1" s="138" t="s">
        <v>491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60" customHeight="1" thickBot="1">
      <c r="A3" s="336" t="s">
        <v>154</v>
      </c>
      <c r="B3" s="336"/>
      <c r="C3" s="352" t="s">
        <v>662</v>
      </c>
      <c r="D3" s="354"/>
      <c r="E3" s="354"/>
      <c r="F3" s="354"/>
      <c r="G3" s="354"/>
      <c r="H3" s="354"/>
      <c r="I3" s="353"/>
      <c r="J3" s="99"/>
      <c r="K3" s="332" t="s">
        <v>161</v>
      </c>
      <c r="L3" s="333"/>
      <c r="N3" s="399" t="s">
        <v>524</v>
      </c>
      <c r="O3" s="384"/>
      <c r="P3" s="384"/>
      <c r="Q3" s="384"/>
      <c r="R3" s="384"/>
      <c r="S3" s="384"/>
    </row>
    <row r="4" spans="1:19" ht="60" customHeight="1" thickBot="1">
      <c r="A4" s="336" t="s">
        <v>242</v>
      </c>
      <c r="B4" s="336"/>
      <c r="C4" s="337" t="s">
        <v>173</v>
      </c>
      <c r="D4" s="338"/>
      <c r="E4" s="162" t="s">
        <v>380</v>
      </c>
      <c r="F4" s="443"/>
      <c r="G4" s="444"/>
      <c r="H4" s="444"/>
      <c r="I4" s="445"/>
      <c r="J4" s="339" t="s">
        <v>411</v>
      </c>
      <c r="K4" s="340"/>
      <c r="L4" s="341"/>
      <c r="N4" s="384"/>
      <c r="O4" s="384"/>
      <c r="P4" s="384"/>
      <c r="Q4" s="384"/>
      <c r="R4" s="384"/>
      <c r="S4" s="384"/>
    </row>
    <row r="5" spans="1:19" ht="60" customHeight="1" thickTop="1" thickBot="1">
      <c r="A5" s="336" t="s">
        <v>156</v>
      </c>
      <c r="B5" s="336"/>
      <c r="C5" s="349"/>
      <c r="D5" s="350"/>
      <c r="E5" s="350"/>
      <c r="F5" s="350"/>
      <c r="G5" s="350"/>
      <c r="H5" s="350"/>
      <c r="I5" s="468"/>
      <c r="J5" s="342" t="s">
        <v>578</v>
      </c>
      <c r="K5" s="343"/>
      <c r="L5" s="344"/>
      <c r="N5" s="384"/>
      <c r="O5" s="384"/>
      <c r="P5" s="384"/>
      <c r="Q5" s="384"/>
      <c r="R5" s="384"/>
      <c r="S5" s="384"/>
    </row>
    <row r="6" spans="1:19" ht="11.25" customHeight="1" thickBot="1">
      <c r="A6" s="1"/>
      <c r="B6" s="1"/>
      <c r="C6" s="1"/>
      <c r="D6" s="1"/>
      <c r="E6" s="1"/>
      <c r="F6" s="1"/>
      <c r="G6" s="1"/>
      <c r="H6" s="1"/>
      <c r="I6" s="1"/>
      <c r="J6" s="1"/>
      <c r="K6" s="1"/>
      <c r="L6" s="1"/>
      <c r="N6" s="384"/>
      <c r="O6" s="384"/>
      <c r="P6" s="384"/>
      <c r="Q6" s="384"/>
      <c r="R6" s="384"/>
      <c r="S6" s="384"/>
    </row>
    <row r="7" spans="1:19" ht="56.4" customHeight="1" thickBot="1">
      <c r="A7" s="79" t="s">
        <v>2</v>
      </c>
      <c r="B7" s="345" t="s">
        <v>11</v>
      </c>
      <c r="C7" s="405"/>
      <c r="D7" s="346"/>
      <c r="E7" s="345" t="s">
        <v>410</v>
      </c>
      <c r="F7" s="346"/>
      <c r="G7" s="345" t="s">
        <v>275</v>
      </c>
      <c r="H7" s="346"/>
      <c r="I7" s="345" t="s">
        <v>555</v>
      </c>
      <c r="J7" s="346"/>
      <c r="K7" s="81" t="s">
        <v>273</v>
      </c>
      <c r="L7" s="207" t="s">
        <v>515</v>
      </c>
      <c r="N7" s="384"/>
      <c r="O7" s="384"/>
      <c r="P7" s="384"/>
      <c r="Q7" s="384"/>
      <c r="R7" s="384"/>
      <c r="S7" s="384"/>
    </row>
    <row r="8" spans="1:19" ht="57" customHeight="1" thickTop="1">
      <c r="A8" s="460">
        <v>1</v>
      </c>
      <c r="B8" s="461"/>
      <c r="C8" s="462"/>
      <c r="D8" s="463"/>
      <c r="E8" s="464" t="s">
        <v>570</v>
      </c>
      <c r="F8" s="465"/>
      <c r="G8" s="464"/>
      <c r="H8" s="465"/>
      <c r="I8" s="208" t="s">
        <v>553</v>
      </c>
      <c r="J8" s="209"/>
      <c r="K8" s="466"/>
      <c r="L8" s="467"/>
      <c r="N8" s="384"/>
      <c r="O8" s="384"/>
      <c r="P8" s="384"/>
      <c r="Q8" s="384"/>
      <c r="R8" s="384"/>
      <c r="S8" s="384"/>
    </row>
    <row r="9" spans="1:19" ht="57" customHeight="1" thickBot="1">
      <c r="A9" s="447"/>
      <c r="B9" s="453" t="s">
        <v>540</v>
      </c>
      <c r="C9" s="459"/>
      <c r="D9" s="454"/>
      <c r="E9" s="453"/>
      <c r="F9" s="454"/>
      <c r="G9" s="453"/>
      <c r="H9" s="454"/>
      <c r="I9" s="210" t="s">
        <v>554</v>
      </c>
      <c r="J9" s="211"/>
      <c r="K9" s="456"/>
      <c r="L9" s="458"/>
      <c r="N9" s="384"/>
      <c r="O9" s="384"/>
      <c r="P9" s="384"/>
      <c r="Q9" s="384"/>
      <c r="R9" s="384"/>
      <c r="S9" s="384"/>
    </row>
    <row r="10" spans="1:19" ht="57" customHeight="1">
      <c r="A10" s="446">
        <v>2</v>
      </c>
      <c r="B10" s="448"/>
      <c r="C10" s="449"/>
      <c r="D10" s="450"/>
      <c r="E10" s="451"/>
      <c r="F10" s="452"/>
      <c r="G10" s="451"/>
      <c r="H10" s="452"/>
      <c r="I10" s="212" t="s">
        <v>553</v>
      </c>
      <c r="J10" s="213"/>
      <c r="K10" s="455"/>
      <c r="L10" s="457"/>
      <c r="N10" s="384"/>
      <c r="O10" s="384"/>
      <c r="P10" s="384"/>
      <c r="Q10" s="384"/>
      <c r="R10" s="384"/>
      <c r="S10" s="384"/>
    </row>
    <row r="11" spans="1:19" ht="57" customHeight="1" thickBot="1">
      <c r="A11" s="447"/>
      <c r="B11" s="453" t="s">
        <v>540</v>
      </c>
      <c r="C11" s="459"/>
      <c r="D11" s="454"/>
      <c r="E11" s="453"/>
      <c r="F11" s="454"/>
      <c r="G11" s="453"/>
      <c r="H11" s="454"/>
      <c r="I11" s="210" t="s">
        <v>554</v>
      </c>
      <c r="J11" s="211"/>
      <c r="K11" s="456"/>
      <c r="L11" s="458"/>
      <c r="N11" s="384"/>
      <c r="O11" s="384"/>
      <c r="P11" s="384"/>
      <c r="Q11" s="384"/>
      <c r="R11" s="384"/>
      <c r="S11" s="384"/>
    </row>
    <row r="12" spans="1:19" ht="57" customHeight="1">
      <c r="A12" s="446">
        <v>3</v>
      </c>
      <c r="B12" s="448"/>
      <c r="C12" s="449"/>
      <c r="D12" s="450"/>
      <c r="E12" s="451"/>
      <c r="F12" s="452"/>
      <c r="G12" s="451"/>
      <c r="H12" s="452"/>
      <c r="I12" s="212" t="s">
        <v>553</v>
      </c>
      <c r="J12" s="213"/>
      <c r="K12" s="455"/>
      <c r="L12" s="457"/>
      <c r="N12" s="384"/>
      <c r="O12" s="384"/>
      <c r="P12" s="384"/>
      <c r="Q12" s="384"/>
      <c r="R12" s="384"/>
      <c r="S12" s="384"/>
    </row>
    <row r="13" spans="1:19" ht="57" customHeight="1" thickBot="1">
      <c r="A13" s="447"/>
      <c r="B13" s="453" t="s">
        <v>540</v>
      </c>
      <c r="C13" s="459"/>
      <c r="D13" s="454"/>
      <c r="E13" s="453"/>
      <c r="F13" s="454"/>
      <c r="G13" s="453"/>
      <c r="H13" s="454"/>
      <c r="I13" s="210" t="s">
        <v>554</v>
      </c>
      <c r="J13" s="211"/>
      <c r="K13" s="456"/>
      <c r="L13" s="458"/>
      <c r="N13" s="384"/>
      <c r="O13" s="384"/>
      <c r="P13" s="384"/>
      <c r="Q13" s="384"/>
      <c r="R13" s="384"/>
      <c r="S13" s="384"/>
    </row>
    <row r="14" spans="1:19" ht="57" customHeight="1">
      <c r="A14" s="446">
        <v>4</v>
      </c>
      <c r="B14" s="448"/>
      <c r="C14" s="449"/>
      <c r="D14" s="450"/>
      <c r="E14" s="451"/>
      <c r="F14" s="452"/>
      <c r="G14" s="451"/>
      <c r="H14" s="452"/>
      <c r="I14" s="212" t="s">
        <v>553</v>
      </c>
      <c r="J14" s="213"/>
      <c r="K14" s="455"/>
      <c r="L14" s="457"/>
      <c r="N14" s="384"/>
      <c r="O14" s="384"/>
      <c r="P14" s="384"/>
      <c r="Q14" s="384"/>
      <c r="R14" s="384"/>
      <c r="S14" s="384"/>
    </row>
    <row r="15" spans="1:19" ht="57" customHeight="1" thickBot="1">
      <c r="A15" s="447"/>
      <c r="B15" s="453" t="s">
        <v>540</v>
      </c>
      <c r="C15" s="459"/>
      <c r="D15" s="454"/>
      <c r="E15" s="453"/>
      <c r="F15" s="454"/>
      <c r="G15" s="453"/>
      <c r="H15" s="454"/>
      <c r="I15" s="210" t="s">
        <v>554</v>
      </c>
      <c r="J15" s="211"/>
      <c r="K15" s="456"/>
      <c r="L15" s="458"/>
      <c r="N15" s="384"/>
      <c r="O15" s="384"/>
      <c r="P15" s="384"/>
      <c r="Q15" s="384"/>
      <c r="R15" s="384"/>
      <c r="S15" s="384"/>
    </row>
    <row r="16" spans="1:19" ht="57.6" customHeight="1" thickBot="1">
      <c r="A16" s="326" t="s">
        <v>3</v>
      </c>
      <c r="B16" s="327"/>
      <c r="C16" s="327"/>
      <c r="D16" s="327"/>
      <c r="E16" s="327"/>
      <c r="F16" s="327"/>
      <c r="G16" s="327"/>
      <c r="H16" s="327"/>
      <c r="I16" s="327"/>
      <c r="J16" s="214"/>
      <c r="K16" s="216"/>
      <c r="L16" s="115"/>
    </row>
    <row r="17" ht="22.2" customHeight="1"/>
  </sheetData>
  <mergeCells count="44">
    <mergeCell ref="C3:I3"/>
    <mergeCell ref="A3:B3"/>
    <mergeCell ref="K3:L3"/>
    <mergeCell ref="N3:S15"/>
    <mergeCell ref="A4:B4"/>
    <mergeCell ref="C4:D4"/>
    <mergeCell ref="F4:I4"/>
    <mergeCell ref="J4:L4"/>
    <mergeCell ref="A5:B5"/>
    <mergeCell ref="C5:I5"/>
    <mergeCell ref="J5:L5"/>
    <mergeCell ref="B7:D7"/>
    <mergeCell ref="E7:F7"/>
    <mergeCell ref="G7:H7"/>
    <mergeCell ref="I7:J7"/>
    <mergeCell ref="L10:L11"/>
    <mergeCell ref="K8:K9"/>
    <mergeCell ref="L8:L9"/>
    <mergeCell ref="B9:D9"/>
    <mergeCell ref="A10:A11"/>
    <mergeCell ref="B10:D10"/>
    <mergeCell ref="E10:F11"/>
    <mergeCell ref="G10:H11"/>
    <mergeCell ref="K10:K11"/>
    <mergeCell ref="B11:D11"/>
    <mergeCell ref="A8:A9"/>
    <mergeCell ref="B8:D8"/>
    <mergeCell ref="E8:F9"/>
    <mergeCell ref="G8:H9"/>
    <mergeCell ref="K14:K15"/>
    <mergeCell ref="L14:L15"/>
    <mergeCell ref="B15:D15"/>
    <mergeCell ref="A12:A13"/>
    <mergeCell ref="B12:D12"/>
    <mergeCell ref="E12:F13"/>
    <mergeCell ref="G12:H13"/>
    <mergeCell ref="K12:K13"/>
    <mergeCell ref="L12:L13"/>
    <mergeCell ref="B13:D13"/>
    <mergeCell ref="A16:I16"/>
    <mergeCell ref="A14:A15"/>
    <mergeCell ref="B14:D14"/>
    <mergeCell ref="E14:F15"/>
    <mergeCell ref="G14:H15"/>
  </mergeCells>
  <phoneticPr fontId="1"/>
  <pageMargins left="0.19685039370078741" right="0" top="0.39370078740157483" bottom="0" header="0.31496062992125984" footer="0.31496062992125984"/>
  <pageSetup paperSize="9" scale="50"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6573BFB9-1668-4259-89F9-153C1706E17C}">
          <x14:formula1>
            <xm:f>セル選択項目!$A$1:$A$17</xm:f>
          </x14:formula1>
          <xm:sqref>C4:D4</xm:sqref>
        </x14:dataValidation>
        <x14:dataValidation type="list" showInputMessage="1" showErrorMessage="1" xr:uid="{3FD94D01-08B2-4E2A-8DBD-4F7D7A937398}">
          <x14:formula1>
            <xm:f>セル選択項目!$C$1:$C$21</xm:f>
          </x14:formula1>
          <xm:sqref>E4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9E1D-174C-491A-98D0-6B8E5435E51E}">
  <sheetPr>
    <tabColor theme="0"/>
    <pageSetUpPr fitToPage="1"/>
  </sheetPr>
  <dimension ref="A1:S18"/>
  <sheetViews>
    <sheetView showGridLines="0" zoomScale="60" zoomScaleNormal="60" workbookViewId="0">
      <selection activeCell="C5" sqref="C5:I5"/>
    </sheetView>
  </sheetViews>
  <sheetFormatPr defaultRowHeight="13.2"/>
  <cols>
    <col min="1" max="1" width="4.33203125" customWidth="1"/>
    <col min="2" max="2" width="15" customWidth="1"/>
    <col min="3" max="3" width="8.77734375" customWidth="1"/>
    <col min="4" max="4" width="15.5546875" customWidth="1"/>
    <col min="5" max="5" width="15" customWidth="1"/>
    <col min="6" max="6" width="13.109375" customWidth="1"/>
    <col min="7" max="7" width="49.88671875" customWidth="1"/>
    <col min="8" max="8" width="18.5546875" customWidth="1"/>
    <col min="9" max="9" width="18.109375" customWidth="1"/>
    <col min="10" max="10" width="14.33203125" customWidth="1"/>
    <col min="11" max="11" width="16.21875" customWidth="1"/>
    <col min="12" max="12" width="17.6640625" customWidth="1"/>
    <col min="13" max="13" width="1.88671875" customWidth="1"/>
    <col min="14" max="14" width="9" customWidth="1"/>
  </cols>
  <sheetData>
    <row r="1" spans="1:19" ht="16.5" customHeight="1">
      <c r="A1" s="138" t="s">
        <v>491</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49.2" customHeight="1" thickBot="1">
      <c r="A3" s="336" t="s">
        <v>154</v>
      </c>
      <c r="B3" s="336"/>
      <c r="C3" s="352" t="s">
        <v>666</v>
      </c>
      <c r="D3" s="354"/>
      <c r="E3" s="354"/>
      <c r="F3" s="354"/>
      <c r="G3" s="354"/>
      <c r="H3" s="354"/>
      <c r="I3" s="353"/>
      <c r="J3" s="99"/>
      <c r="K3" s="332" t="s">
        <v>670</v>
      </c>
      <c r="L3" s="333"/>
      <c r="N3" s="399" t="s">
        <v>524</v>
      </c>
      <c r="O3" s="384"/>
      <c r="P3" s="384"/>
      <c r="Q3" s="384"/>
      <c r="R3" s="384"/>
      <c r="S3" s="384"/>
    </row>
    <row r="4" spans="1:19" ht="56.4" customHeight="1" thickBot="1">
      <c r="A4" s="336" t="s">
        <v>242</v>
      </c>
      <c r="B4" s="336"/>
      <c r="C4" s="337" t="s">
        <v>562</v>
      </c>
      <c r="D4" s="338"/>
      <c r="E4" s="162" t="s">
        <v>355</v>
      </c>
      <c r="F4" s="443" t="s">
        <v>668</v>
      </c>
      <c r="G4" s="444"/>
      <c r="H4" s="444"/>
      <c r="I4" s="445"/>
      <c r="J4" s="339" t="s">
        <v>411</v>
      </c>
      <c r="K4" s="340"/>
      <c r="L4" s="341"/>
      <c r="N4" s="384"/>
      <c r="O4" s="384"/>
      <c r="P4" s="384"/>
      <c r="Q4" s="384"/>
      <c r="R4" s="384"/>
      <c r="S4" s="384"/>
    </row>
    <row r="5" spans="1:19" ht="48.6" customHeight="1" thickTop="1" thickBot="1">
      <c r="A5" s="336" t="s">
        <v>156</v>
      </c>
      <c r="B5" s="336"/>
      <c r="C5" s="349" t="s">
        <v>669</v>
      </c>
      <c r="D5" s="350"/>
      <c r="E5" s="350"/>
      <c r="F5" s="350"/>
      <c r="G5" s="350"/>
      <c r="H5" s="350"/>
      <c r="I5" s="468"/>
      <c r="J5" s="342" t="s">
        <v>561</v>
      </c>
      <c r="K5" s="343"/>
      <c r="L5" s="344"/>
      <c r="N5" s="384"/>
      <c r="O5" s="384"/>
      <c r="P5" s="384"/>
      <c r="Q5" s="384"/>
      <c r="R5" s="384"/>
      <c r="S5" s="384"/>
    </row>
    <row r="6" spans="1:19" ht="11.25" customHeight="1" thickBot="1">
      <c r="A6" s="1"/>
      <c r="B6" s="1"/>
      <c r="C6" s="1"/>
      <c r="D6" s="1"/>
      <c r="E6" s="1"/>
      <c r="F6" s="1"/>
      <c r="G6" s="1"/>
      <c r="H6" s="1"/>
      <c r="I6" s="1"/>
      <c r="J6" s="1"/>
      <c r="K6" s="1"/>
      <c r="L6" s="1"/>
      <c r="N6" s="384"/>
      <c r="O6" s="384"/>
      <c r="P6" s="384"/>
      <c r="Q6" s="384"/>
      <c r="R6" s="384"/>
      <c r="S6" s="384"/>
    </row>
    <row r="7" spans="1:19" ht="56.4" customHeight="1" thickBot="1">
      <c r="A7" s="79" t="s">
        <v>2</v>
      </c>
      <c r="B7" s="345" t="s">
        <v>11</v>
      </c>
      <c r="C7" s="405"/>
      <c r="D7" s="346"/>
      <c r="E7" s="345" t="s">
        <v>410</v>
      </c>
      <c r="F7" s="346"/>
      <c r="G7" s="345" t="s">
        <v>275</v>
      </c>
      <c r="H7" s="346"/>
      <c r="I7" s="345" t="s">
        <v>555</v>
      </c>
      <c r="J7" s="346"/>
      <c r="K7" s="81" t="s">
        <v>273</v>
      </c>
      <c r="L7" s="207" t="s">
        <v>515</v>
      </c>
      <c r="N7" s="384"/>
      <c r="O7" s="384"/>
      <c r="P7" s="384"/>
      <c r="Q7" s="384"/>
      <c r="R7" s="384"/>
      <c r="S7" s="384"/>
    </row>
    <row r="8" spans="1:19" ht="48" customHeight="1" thickTop="1">
      <c r="A8" s="460">
        <v>1</v>
      </c>
      <c r="B8" s="515" t="s">
        <v>287</v>
      </c>
      <c r="C8" s="516"/>
      <c r="D8" s="517"/>
      <c r="E8" s="518" t="s">
        <v>414</v>
      </c>
      <c r="F8" s="519"/>
      <c r="G8" s="518" t="s">
        <v>290</v>
      </c>
      <c r="H8" s="519"/>
      <c r="I8" s="208" t="s">
        <v>553</v>
      </c>
      <c r="J8" s="217">
        <v>10000</v>
      </c>
      <c r="K8" s="504">
        <f>J8*J9</f>
        <v>20000</v>
      </c>
      <c r="L8" s="505" t="s">
        <v>556</v>
      </c>
      <c r="N8" s="384"/>
      <c r="O8" s="384"/>
      <c r="P8" s="384"/>
      <c r="Q8" s="384"/>
      <c r="R8" s="384"/>
      <c r="S8" s="384"/>
    </row>
    <row r="9" spans="1:19" ht="48" customHeight="1" thickBot="1">
      <c r="A9" s="493"/>
      <c r="B9" s="507" t="s">
        <v>557</v>
      </c>
      <c r="C9" s="508"/>
      <c r="D9" s="509"/>
      <c r="E9" s="497"/>
      <c r="F9" s="498"/>
      <c r="G9" s="497"/>
      <c r="H9" s="498"/>
      <c r="I9" s="234" t="s">
        <v>554</v>
      </c>
      <c r="J9" s="235">
        <v>2</v>
      </c>
      <c r="K9" s="501"/>
      <c r="L9" s="506"/>
      <c r="N9" s="384"/>
      <c r="O9" s="384"/>
      <c r="P9" s="384"/>
      <c r="Q9" s="384"/>
      <c r="R9" s="384"/>
      <c r="S9" s="384"/>
    </row>
    <row r="10" spans="1:19" ht="48" customHeight="1">
      <c r="A10" s="446">
        <v>2</v>
      </c>
      <c r="B10" s="510" t="s">
        <v>287</v>
      </c>
      <c r="C10" s="511"/>
      <c r="D10" s="512"/>
      <c r="E10" s="513" t="s">
        <v>560</v>
      </c>
      <c r="F10" s="514"/>
      <c r="G10" s="513" t="s">
        <v>290</v>
      </c>
      <c r="H10" s="514"/>
      <c r="I10" s="212" t="s">
        <v>553</v>
      </c>
      <c r="J10" s="219">
        <v>5000</v>
      </c>
      <c r="K10" s="491">
        <f>J10*J11</f>
        <v>10000</v>
      </c>
      <c r="L10" s="520" t="s">
        <v>192</v>
      </c>
      <c r="N10" s="384"/>
      <c r="O10" s="384"/>
      <c r="P10" s="384"/>
      <c r="Q10" s="384"/>
      <c r="R10" s="384"/>
      <c r="S10" s="384"/>
    </row>
    <row r="11" spans="1:19" ht="48" customHeight="1" thickBot="1">
      <c r="A11" s="447"/>
      <c r="B11" s="453" t="s">
        <v>558</v>
      </c>
      <c r="C11" s="459"/>
      <c r="D11" s="454"/>
      <c r="E11" s="499"/>
      <c r="F11" s="500"/>
      <c r="G11" s="499"/>
      <c r="H11" s="500"/>
      <c r="I11" s="210" t="s">
        <v>554</v>
      </c>
      <c r="J11" s="218">
        <v>2</v>
      </c>
      <c r="K11" s="492"/>
      <c r="L11" s="503"/>
      <c r="N11" s="384"/>
      <c r="O11" s="384"/>
      <c r="P11" s="384"/>
      <c r="Q11" s="384"/>
      <c r="R11" s="384"/>
      <c r="S11" s="384"/>
    </row>
    <row r="12" spans="1:19" ht="48" customHeight="1">
      <c r="A12" s="493">
        <v>3</v>
      </c>
      <c r="B12" s="494" t="s">
        <v>287</v>
      </c>
      <c r="C12" s="495"/>
      <c r="D12" s="496"/>
      <c r="E12" s="497" t="s">
        <v>671</v>
      </c>
      <c r="F12" s="498"/>
      <c r="G12" s="497" t="s">
        <v>290</v>
      </c>
      <c r="H12" s="498"/>
      <c r="I12" s="236" t="s">
        <v>553</v>
      </c>
      <c r="J12" s="237">
        <v>10000</v>
      </c>
      <c r="K12" s="501">
        <f>J12*J13</f>
        <v>10000</v>
      </c>
      <c r="L12" s="502" t="s">
        <v>192</v>
      </c>
      <c r="N12" s="384"/>
      <c r="O12" s="384"/>
      <c r="P12" s="384"/>
      <c r="Q12" s="384"/>
      <c r="R12" s="384"/>
      <c r="S12" s="384"/>
    </row>
    <row r="13" spans="1:19" ht="48" customHeight="1" thickBot="1">
      <c r="A13" s="447"/>
      <c r="B13" s="453" t="s">
        <v>559</v>
      </c>
      <c r="C13" s="459"/>
      <c r="D13" s="454"/>
      <c r="E13" s="499"/>
      <c r="F13" s="500"/>
      <c r="G13" s="499"/>
      <c r="H13" s="500"/>
      <c r="I13" s="210" t="s">
        <v>554</v>
      </c>
      <c r="J13" s="218">
        <v>1</v>
      </c>
      <c r="K13" s="492"/>
      <c r="L13" s="503"/>
      <c r="N13" s="384"/>
      <c r="O13" s="384"/>
      <c r="P13" s="384"/>
      <c r="Q13" s="384"/>
      <c r="R13" s="384"/>
      <c r="S13" s="384"/>
    </row>
    <row r="14" spans="1:19" ht="48" customHeight="1">
      <c r="A14" s="446">
        <v>4</v>
      </c>
      <c r="B14" s="448"/>
      <c r="C14" s="449"/>
      <c r="D14" s="450"/>
      <c r="E14" s="451"/>
      <c r="F14" s="452"/>
      <c r="G14" s="451"/>
      <c r="H14" s="452"/>
      <c r="I14" s="212" t="s">
        <v>553</v>
      </c>
      <c r="J14" s="219"/>
      <c r="K14" s="491"/>
      <c r="L14" s="457"/>
      <c r="N14" s="384"/>
      <c r="O14" s="384"/>
      <c r="P14" s="384"/>
      <c r="Q14" s="384"/>
      <c r="R14" s="384"/>
      <c r="S14" s="384"/>
    </row>
    <row r="15" spans="1:19" ht="48" customHeight="1" thickBot="1">
      <c r="A15" s="447"/>
      <c r="B15" s="453" t="s">
        <v>540</v>
      </c>
      <c r="C15" s="459"/>
      <c r="D15" s="454"/>
      <c r="E15" s="453"/>
      <c r="F15" s="454"/>
      <c r="G15" s="453"/>
      <c r="H15" s="454"/>
      <c r="I15" s="210" t="s">
        <v>554</v>
      </c>
      <c r="J15" s="218"/>
      <c r="K15" s="492"/>
      <c r="L15" s="458"/>
      <c r="N15" s="384"/>
      <c r="O15" s="384"/>
      <c r="P15" s="384"/>
      <c r="Q15" s="384"/>
      <c r="R15" s="384"/>
      <c r="S15" s="384"/>
    </row>
    <row r="16" spans="1:19" ht="57.6" customHeight="1" thickBot="1">
      <c r="A16" s="326" t="s">
        <v>3</v>
      </c>
      <c r="B16" s="327"/>
      <c r="C16" s="327"/>
      <c r="D16" s="327"/>
      <c r="E16" s="327"/>
      <c r="F16" s="327"/>
      <c r="G16" s="327"/>
      <c r="H16" s="327"/>
      <c r="I16" s="327"/>
      <c r="J16" s="214"/>
      <c r="K16" s="220">
        <f>SUM(K8:K15)</f>
        <v>40000</v>
      </c>
      <c r="L16" s="115"/>
    </row>
    <row r="17" customFormat="1" ht="22.2" customHeight="1"/>
    <row r="18" customFormat="1"/>
  </sheetData>
  <mergeCells count="44">
    <mergeCell ref="C3:I3"/>
    <mergeCell ref="A3:B3"/>
    <mergeCell ref="K3:L3"/>
    <mergeCell ref="N3:S15"/>
    <mergeCell ref="A4:B4"/>
    <mergeCell ref="C4:D4"/>
    <mergeCell ref="F4:I4"/>
    <mergeCell ref="J4:L4"/>
    <mergeCell ref="A5:B5"/>
    <mergeCell ref="C5:I5"/>
    <mergeCell ref="J5:L5"/>
    <mergeCell ref="B7:D7"/>
    <mergeCell ref="E7:F7"/>
    <mergeCell ref="G7:H7"/>
    <mergeCell ref="I7:J7"/>
    <mergeCell ref="L10:L11"/>
    <mergeCell ref="K8:K9"/>
    <mergeCell ref="L8:L9"/>
    <mergeCell ref="B9:D9"/>
    <mergeCell ref="A10:A11"/>
    <mergeCell ref="B10:D10"/>
    <mergeCell ref="E10:F11"/>
    <mergeCell ref="G10:H11"/>
    <mergeCell ref="K10:K11"/>
    <mergeCell ref="B11:D11"/>
    <mergeCell ref="A8:A9"/>
    <mergeCell ref="B8:D8"/>
    <mergeCell ref="E8:F9"/>
    <mergeCell ref="G8:H9"/>
    <mergeCell ref="K14:K15"/>
    <mergeCell ref="L14:L15"/>
    <mergeCell ref="B15:D15"/>
    <mergeCell ref="A12:A13"/>
    <mergeCell ref="B12:D12"/>
    <mergeCell ref="E12:F13"/>
    <mergeCell ref="G12:H13"/>
    <mergeCell ref="K12:K13"/>
    <mergeCell ref="L12:L13"/>
    <mergeCell ref="B13:D13"/>
    <mergeCell ref="A16:I16"/>
    <mergeCell ref="A14:A15"/>
    <mergeCell ref="B14:D14"/>
    <mergeCell ref="E14:F15"/>
    <mergeCell ref="G14:H15"/>
  </mergeCells>
  <phoneticPr fontId="1"/>
  <pageMargins left="0.19685039370078741" right="0" top="0.39370078740157483" bottom="0"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DF2DFBEB-9E2D-4E6A-A3C1-ED871D726B8F}">
          <x14:formula1>
            <xm:f>セル選択項目!$C$1:$C$21</xm:f>
          </x14:formula1>
          <xm:sqref>E4</xm:sqref>
        </x14:dataValidation>
        <x14:dataValidation type="list" showInputMessage="1" showErrorMessage="1" xr:uid="{2BA7DC2E-FAB0-48BD-B6CE-F06C0C509547}">
          <x14:formula1>
            <xm:f>セル選択項目!$A$1:$A$17</xm:f>
          </x14:formula1>
          <xm:sqref>C4:D4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D135-7E52-4CC5-9C5E-FE908D37EEC2}">
  <sheetPr>
    <tabColor theme="0" tint="-0.34998626667073579"/>
    <pageSetUpPr fitToPage="1"/>
  </sheetPr>
  <dimension ref="A1:Q32"/>
  <sheetViews>
    <sheetView zoomScale="80" zoomScaleNormal="80" workbookViewId="0">
      <selection activeCell="K11" sqref="K11"/>
    </sheetView>
  </sheetViews>
  <sheetFormatPr defaultColWidth="9" defaultRowHeight="13.2"/>
  <cols>
    <col min="1" max="8" width="10.6640625" style="96" customWidth="1"/>
    <col min="9" max="9" width="9.21875" style="96" customWidth="1"/>
    <col min="10" max="16384" width="9" style="96"/>
  </cols>
  <sheetData>
    <row r="1" spans="1:17" ht="33.75" customHeight="1">
      <c r="A1" s="475" t="s">
        <v>282</v>
      </c>
      <c r="B1" s="475"/>
      <c r="C1" s="475"/>
      <c r="D1" s="475"/>
      <c r="E1" s="475"/>
      <c r="F1" s="475"/>
      <c r="G1" s="475"/>
      <c r="H1" s="482" t="s">
        <v>12</v>
      </c>
      <c r="I1" s="482"/>
      <c r="L1" s="334" t="s">
        <v>348</v>
      </c>
      <c r="M1" s="334"/>
      <c r="N1" s="334"/>
      <c r="O1" s="334"/>
      <c r="P1" s="334"/>
      <c r="Q1" s="334"/>
    </row>
    <row r="2" spans="1:17" ht="30" customHeight="1">
      <c r="A2" s="476" t="s">
        <v>382</v>
      </c>
      <c r="B2" s="476"/>
      <c r="C2" s="476"/>
      <c r="D2" s="476"/>
      <c r="E2" s="476"/>
      <c r="F2" s="139" t="s">
        <v>13</v>
      </c>
      <c r="L2" s="334"/>
      <c r="M2" s="334"/>
      <c r="N2" s="334"/>
      <c r="O2" s="334"/>
      <c r="P2" s="334"/>
      <c r="Q2" s="334"/>
    </row>
    <row r="3" spans="1:17" ht="20.399999999999999" customHeight="1">
      <c r="A3" s="127" t="s">
        <v>14</v>
      </c>
      <c r="L3" s="334"/>
      <c r="M3" s="334"/>
      <c r="N3" s="334"/>
      <c r="O3" s="334"/>
      <c r="P3" s="334"/>
      <c r="Q3" s="334"/>
    </row>
    <row r="4" spans="1:17" ht="30" customHeight="1">
      <c r="B4" s="145" t="s">
        <v>284</v>
      </c>
      <c r="C4" s="479"/>
      <c r="D4" s="479"/>
      <c r="E4" s="479"/>
      <c r="F4" s="479"/>
      <c r="G4" s="129"/>
      <c r="H4" s="129"/>
      <c r="L4" s="334"/>
      <c r="M4" s="334"/>
      <c r="N4" s="334"/>
      <c r="O4" s="334"/>
      <c r="P4" s="334"/>
      <c r="Q4" s="334"/>
    </row>
    <row r="5" spans="1:17" ht="26.4" customHeight="1">
      <c r="B5" s="521" t="s">
        <v>291</v>
      </c>
      <c r="C5" s="521"/>
      <c r="D5" s="484" t="s">
        <v>173</v>
      </c>
      <c r="E5" s="484"/>
      <c r="F5" s="484"/>
      <c r="G5" s="165" t="s">
        <v>380</v>
      </c>
      <c r="H5" s="130"/>
      <c r="I5" s="130"/>
      <c r="L5" s="334"/>
      <c r="M5" s="334"/>
      <c r="N5" s="334"/>
      <c r="O5" s="334"/>
      <c r="P5" s="334"/>
      <c r="Q5" s="334"/>
    </row>
    <row r="6" spans="1:17" ht="26.4" customHeight="1">
      <c r="B6" s="131"/>
      <c r="C6" s="131"/>
      <c r="D6" s="485"/>
      <c r="E6" s="485"/>
      <c r="F6" s="485"/>
      <c r="G6" s="485"/>
      <c r="H6" s="485"/>
      <c r="I6" s="485"/>
      <c r="L6" s="334"/>
      <c r="M6" s="334"/>
      <c r="N6" s="334"/>
      <c r="O6" s="334"/>
      <c r="P6" s="334"/>
      <c r="Q6" s="334"/>
    </row>
    <row r="7" spans="1:17" ht="26.4" customHeight="1">
      <c r="B7" s="522" t="s">
        <v>292</v>
      </c>
      <c r="C7" s="522"/>
      <c r="D7" s="523"/>
      <c r="E7" s="523"/>
      <c r="F7" s="523"/>
      <c r="G7" s="523"/>
      <c r="H7" s="523"/>
      <c r="I7" s="523"/>
      <c r="L7" s="334"/>
      <c r="M7" s="334"/>
      <c r="N7" s="334"/>
      <c r="O7" s="334"/>
      <c r="P7" s="334"/>
      <c r="Q7" s="334"/>
    </row>
    <row r="8" spans="1:17" ht="30" customHeight="1">
      <c r="B8" s="477" t="s">
        <v>293</v>
      </c>
      <c r="C8" s="477"/>
      <c r="D8" s="477"/>
      <c r="E8" s="477"/>
      <c r="F8" s="477"/>
      <c r="G8" s="477"/>
      <c r="H8" s="477"/>
      <c r="I8" s="477"/>
      <c r="L8" s="334"/>
      <c r="M8" s="334"/>
      <c r="N8" s="334"/>
      <c r="O8" s="334"/>
      <c r="P8" s="334"/>
      <c r="Q8" s="334"/>
    </row>
    <row r="9" spans="1:17" ht="30" customHeight="1">
      <c r="B9" s="478" t="s">
        <v>17</v>
      </c>
      <c r="C9" s="478"/>
      <c r="D9" s="478"/>
      <c r="E9" s="478"/>
      <c r="F9" s="478"/>
      <c r="G9" s="478"/>
      <c r="L9" s="334"/>
      <c r="M9" s="334"/>
      <c r="N9" s="334"/>
      <c r="O9" s="334"/>
      <c r="P9" s="334"/>
      <c r="Q9" s="334"/>
    </row>
    <row r="10" spans="1:17" ht="30" customHeight="1">
      <c r="B10" s="478" t="s">
        <v>18</v>
      </c>
      <c r="C10" s="478"/>
      <c r="D10" s="478"/>
      <c r="E10" s="478"/>
      <c r="F10" s="478"/>
      <c r="G10" s="478"/>
      <c r="L10" s="334"/>
      <c r="M10" s="334"/>
      <c r="N10" s="334"/>
      <c r="O10" s="334"/>
      <c r="P10" s="334"/>
      <c r="Q10" s="334"/>
    </row>
    <row r="11" spans="1:17" ht="42" customHeight="1">
      <c r="A11" s="127" t="s">
        <v>283</v>
      </c>
      <c r="B11" s="132" t="s">
        <v>19</v>
      </c>
      <c r="C11" s="132"/>
      <c r="D11" s="132"/>
      <c r="E11" s="132"/>
      <c r="F11" s="132"/>
      <c r="G11" s="132"/>
      <c r="H11" s="132"/>
      <c r="L11" s="334"/>
      <c r="M11" s="334"/>
      <c r="N11" s="334"/>
      <c r="O11" s="334"/>
      <c r="P11" s="334"/>
      <c r="Q11" s="334"/>
    </row>
    <row r="12" spans="1:17" ht="42" customHeight="1">
      <c r="A12" s="127"/>
      <c r="B12" s="133" t="s">
        <v>278</v>
      </c>
      <c r="C12" s="133"/>
      <c r="D12" s="133"/>
      <c r="E12" s="133"/>
      <c r="F12" s="133"/>
      <c r="G12" s="133"/>
      <c r="H12" s="133"/>
      <c r="L12" s="334"/>
      <c r="M12" s="334"/>
      <c r="N12" s="334"/>
      <c r="O12" s="334"/>
      <c r="P12" s="334"/>
      <c r="Q12" s="334"/>
    </row>
    <row r="13" spans="1:17" ht="42" customHeight="1">
      <c r="A13" s="134"/>
      <c r="B13" s="132" t="s">
        <v>279</v>
      </c>
      <c r="C13" s="133"/>
      <c r="D13" s="132"/>
      <c r="E13" s="132"/>
      <c r="F13" s="132"/>
      <c r="G13" s="135" t="s">
        <v>20</v>
      </c>
      <c r="H13" s="136"/>
      <c r="L13" s="334"/>
      <c r="M13" s="334"/>
      <c r="N13" s="334"/>
      <c r="O13" s="334"/>
      <c r="P13" s="334"/>
      <c r="Q13" s="334"/>
    </row>
    <row r="14" spans="1:17" ht="42" customHeight="1">
      <c r="A14" s="134"/>
      <c r="B14" s="132" t="s">
        <v>280</v>
      </c>
      <c r="C14" s="133"/>
      <c r="D14" s="132"/>
      <c r="E14" s="132"/>
      <c r="F14" s="132"/>
      <c r="G14" s="135"/>
      <c r="H14" s="137"/>
      <c r="L14" s="334"/>
      <c r="M14" s="334"/>
      <c r="N14" s="334"/>
      <c r="O14" s="334"/>
      <c r="P14" s="334"/>
      <c r="Q14" s="334"/>
    </row>
    <row r="15" spans="1:17">
      <c r="L15" s="334"/>
      <c r="M15" s="334"/>
      <c r="N15" s="334"/>
      <c r="O15" s="334"/>
      <c r="P15" s="334"/>
      <c r="Q15" s="334"/>
    </row>
    <row r="16" spans="1:17">
      <c r="L16" s="334"/>
      <c r="M16" s="334"/>
      <c r="N16" s="334"/>
      <c r="O16" s="334"/>
      <c r="P16" s="334"/>
      <c r="Q16" s="334"/>
    </row>
    <row r="17" spans="1:17">
      <c r="L17" s="334"/>
      <c r="M17" s="334"/>
      <c r="N17" s="334"/>
      <c r="O17" s="334"/>
      <c r="P17" s="334"/>
      <c r="Q17" s="334"/>
    </row>
    <row r="18" spans="1:17">
      <c r="L18" s="334"/>
      <c r="M18" s="334"/>
      <c r="N18" s="334"/>
      <c r="O18" s="334"/>
      <c r="P18" s="334"/>
      <c r="Q18" s="334"/>
    </row>
    <row r="19" spans="1:17" ht="33.75" customHeight="1">
      <c r="A19" s="475" t="s">
        <v>282</v>
      </c>
      <c r="B19" s="475"/>
      <c r="C19" s="475"/>
      <c r="D19" s="475"/>
      <c r="E19" s="475"/>
      <c r="F19" s="475"/>
      <c r="G19" s="475"/>
      <c r="H19" s="482" t="s">
        <v>12</v>
      </c>
      <c r="I19" s="482"/>
      <c r="L19" s="334"/>
      <c r="M19" s="334"/>
      <c r="N19" s="334"/>
      <c r="O19" s="334"/>
      <c r="P19" s="334"/>
      <c r="Q19" s="334"/>
    </row>
    <row r="20" spans="1:17" ht="30" customHeight="1">
      <c r="A20" s="476" t="s">
        <v>382</v>
      </c>
      <c r="B20" s="476"/>
      <c r="C20" s="476"/>
      <c r="D20" s="476"/>
      <c r="E20" s="476"/>
      <c r="F20" s="139" t="s">
        <v>13</v>
      </c>
    </row>
    <row r="21" spans="1:17" ht="20.399999999999999" customHeight="1">
      <c r="A21" s="127" t="s">
        <v>14</v>
      </c>
    </row>
    <row r="22" spans="1:17" ht="30" customHeight="1">
      <c r="B22" s="145" t="s">
        <v>284</v>
      </c>
      <c r="C22" s="481"/>
      <c r="D22" s="481"/>
      <c r="E22" s="481"/>
      <c r="F22" s="481"/>
      <c r="G22" s="129"/>
      <c r="H22" s="129"/>
    </row>
    <row r="23" spans="1:17" ht="26.4" customHeight="1">
      <c r="B23" s="521" t="s">
        <v>291</v>
      </c>
      <c r="C23" s="521"/>
      <c r="D23" s="484" t="s">
        <v>173</v>
      </c>
      <c r="E23" s="484"/>
      <c r="F23" s="484"/>
      <c r="G23" s="165" t="s">
        <v>380</v>
      </c>
      <c r="H23" s="130"/>
      <c r="I23" s="130"/>
    </row>
    <row r="24" spans="1:17" ht="26.4" customHeight="1">
      <c r="B24" s="131"/>
      <c r="C24" s="131"/>
      <c r="D24" s="483"/>
      <c r="E24" s="483"/>
      <c r="F24" s="483"/>
      <c r="G24" s="483"/>
      <c r="H24" s="483"/>
      <c r="I24" s="483"/>
    </row>
    <row r="25" spans="1:17" ht="26.4" customHeight="1">
      <c r="B25" s="522" t="s">
        <v>292</v>
      </c>
      <c r="C25" s="522"/>
      <c r="D25" s="523"/>
      <c r="E25" s="523"/>
      <c r="F25" s="523"/>
      <c r="G25" s="523"/>
      <c r="H25" s="523"/>
      <c r="I25" s="523"/>
    </row>
    <row r="26" spans="1:17" ht="30" customHeight="1">
      <c r="B26" s="477" t="s">
        <v>293</v>
      </c>
      <c r="C26" s="477"/>
      <c r="D26" s="477"/>
      <c r="E26" s="477"/>
      <c r="F26" s="477"/>
      <c r="G26" s="477"/>
      <c r="H26" s="477"/>
      <c r="I26" s="477"/>
    </row>
    <row r="27" spans="1:17" ht="30" customHeight="1">
      <c r="B27" s="478" t="s">
        <v>17</v>
      </c>
      <c r="C27" s="478"/>
      <c r="D27" s="478"/>
      <c r="E27" s="478"/>
      <c r="F27" s="478"/>
      <c r="G27" s="478"/>
    </row>
    <row r="28" spans="1:17" ht="30" customHeight="1">
      <c r="B28" s="478" t="s">
        <v>18</v>
      </c>
      <c r="C28" s="478"/>
      <c r="D28" s="478"/>
      <c r="E28" s="478"/>
      <c r="F28" s="478"/>
      <c r="G28" s="478"/>
    </row>
    <row r="29" spans="1:17" ht="42" customHeight="1">
      <c r="A29" s="127" t="s">
        <v>283</v>
      </c>
      <c r="B29" s="132" t="s">
        <v>19</v>
      </c>
      <c r="C29" s="132"/>
      <c r="D29" s="132"/>
      <c r="E29" s="132"/>
      <c r="F29" s="132"/>
      <c r="G29" s="132"/>
      <c r="H29" s="132"/>
    </row>
    <row r="30" spans="1:17" ht="42" customHeight="1">
      <c r="A30" s="127"/>
      <c r="B30" s="133" t="s">
        <v>278</v>
      </c>
      <c r="C30" s="133"/>
      <c r="D30" s="133"/>
      <c r="E30" s="133"/>
      <c r="F30" s="133"/>
      <c r="G30" s="133"/>
      <c r="H30" s="138"/>
    </row>
    <row r="31" spans="1:17" ht="42" customHeight="1">
      <c r="A31" s="134"/>
      <c r="B31" s="132" t="s">
        <v>279</v>
      </c>
      <c r="C31" s="133"/>
      <c r="D31" s="132"/>
      <c r="E31" s="132"/>
      <c r="F31" s="132"/>
      <c r="G31" s="135" t="s">
        <v>20</v>
      </c>
      <c r="H31" s="136"/>
    </row>
    <row r="32" spans="1:17" ht="42" customHeight="1">
      <c r="A32" s="134"/>
      <c r="B32" s="132" t="s">
        <v>280</v>
      </c>
      <c r="C32" s="133"/>
      <c r="D32" s="132"/>
      <c r="E32" s="132"/>
      <c r="F32" s="132"/>
      <c r="G32" s="135"/>
      <c r="H32" s="137"/>
    </row>
  </sheetData>
  <mergeCells count="25">
    <mergeCell ref="B27:G27"/>
    <mergeCell ref="B28:G28"/>
    <mergeCell ref="B7:C7"/>
    <mergeCell ref="D7:I7"/>
    <mergeCell ref="B25:C25"/>
    <mergeCell ref="D25:I25"/>
    <mergeCell ref="A20:E20"/>
    <mergeCell ref="C22:F22"/>
    <mergeCell ref="B23:C23"/>
    <mergeCell ref="D23:F23"/>
    <mergeCell ref="D24:I24"/>
    <mergeCell ref="B26:I26"/>
    <mergeCell ref="L1:Q19"/>
    <mergeCell ref="A1:G1"/>
    <mergeCell ref="H1:I1"/>
    <mergeCell ref="A2:E2"/>
    <mergeCell ref="C4:F4"/>
    <mergeCell ref="B5:C5"/>
    <mergeCell ref="D5:F5"/>
    <mergeCell ref="D6:I6"/>
    <mergeCell ref="B8:I8"/>
    <mergeCell ref="B9:G9"/>
    <mergeCell ref="B10:G10"/>
    <mergeCell ref="A19:G19"/>
    <mergeCell ref="H19:I19"/>
  </mergeCells>
  <phoneticPr fontId="1"/>
  <printOptions horizontalCentered="1"/>
  <pageMargins left="0.55118110236220474" right="0.35433070866141736" top="0.63" bottom="0.19685039370078741" header="0.51181102362204722" footer="0.19685039370078741"/>
  <pageSetup paperSize="9" scale="90"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278ABC3E-FD1A-495D-866B-3B4F47FFEBB0}">
          <x14:formula1>
            <xm:f>セル選択項目!$A$1:$A$17</xm:f>
          </x14:formula1>
          <xm:sqref>D5:F5 D23:F23</xm:sqref>
        </x14:dataValidation>
        <x14:dataValidation type="list" showInputMessage="1" showErrorMessage="1" xr:uid="{87B18527-B0AE-4436-B187-7584CE8B42CC}">
          <x14:formula1>
            <xm:f>セル選択項目!$E$1:$E$17</xm:f>
          </x14:formula1>
          <xm:sqref>A2:E2 A20:E20</xm:sqref>
        </x14:dataValidation>
        <x14:dataValidation type="list" showInputMessage="1" showErrorMessage="1" xr:uid="{E6D144F1-8BFB-4A65-B392-6092F4463A2B}">
          <x14:formula1>
            <xm:f>セル選択項目!$C$1:$C$21</xm:f>
          </x14:formula1>
          <xm:sqref>G5 G23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7A329-2FC2-4E58-A22D-3E4BDFA7FE2B}">
  <sheetPr>
    <tabColor theme="0"/>
    <pageSetUpPr fitToPage="1"/>
  </sheetPr>
  <dimension ref="A1:Q32"/>
  <sheetViews>
    <sheetView zoomScale="80" zoomScaleNormal="80" workbookViewId="0">
      <selection activeCell="J8" sqref="J8"/>
    </sheetView>
  </sheetViews>
  <sheetFormatPr defaultColWidth="9" defaultRowHeight="13.2"/>
  <cols>
    <col min="1" max="8" width="10.6640625" style="96" customWidth="1"/>
    <col min="9" max="9" width="9.21875" style="96" customWidth="1"/>
    <col min="10" max="10" width="9" style="96" customWidth="1"/>
    <col min="11" max="16384" width="9" style="96"/>
  </cols>
  <sheetData>
    <row r="1" spans="1:17" ht="33.75" customHeight="1">
      <c r="A1" s="475" t="s">
        <v>282</v>
      </c>
      <c r="B1" s="475"/>
      <c r="C1" s="475"/>
      <c r="D1" s="475"/>
      <c r="E1" s="475"/>
      <c r="F1" s="475"/>
      <c r="G1" s="475"/>
      <c r="H1" s="482" t="s">
        <v>330</v>
      </c>
      <c r="I1" s="482"/>
      <c r="L1" s="334" t="s">
        <v>348</v>
      </c>
      <c r="M1" s="334"/>
      <c r="N1" s="334"/>
      <c r="O1" s="334"/>
      <c r="P1" s="334"/>
      <c r="Q1" s="334"/>
    </row>
    <row r="2" spans="1:17" ht="30" customHeight="1">
      <c r="A2" s="476" t="s">
        <v>382</v>
      </c>
      <c r="B2" s="476"/>
      <c r="C2" s="476"/>
      <c r="D2" s="476"/>
      <c r="E2" s="476"/>
      <c r="F2" s="139" t="s">
        <v>13</v>
      </c>
      <c r="L2" s="334"/>
      <c r="M2" s="334"/>
      <c r="N2" s="334"/>
      <c r="O2" s="334"/>
      <c r="P2" s="334"/>
      <c r="Q2" s="334"/>
    </row>
    <row r="3" spans="1:17" ht="20.25" customHeight="1">
      <c r="A3" s="127" t="s">
        <v>14</v>
      </c>
      <c r="L3" s="334"/>
      <c r="M3" s="334"/>
      <c r="N3" s="334"/>
      <c r="O3" s="334"/>
      <c r="P3" s="334"/>
      <c r="Q3" s="334"/>
    </row>
    <row r="4" spans="1:17" ht="30" customHeight="1">
      <c r="B4" s="145" t="s">
        <v>284</v>
      </c>
      <c r="C4" s="524" t="s">
        <v>296</v>
      </c>
      <c r="D4" s="524"/>
      <c r="E4" s="524"/>
      <c r="F4" s="524"/>
      <c r="G4" s="129"/>
      <c r="H4" s="129"/>
      <c r="L4" s="334"/>
      <c r="M4" s="334"/>
      <c r="N4" s="334"/>
      <c r="O4" s="334"/>
      <c r="P4" s="334"/>
      <c r="Q4" s="334"/>
    </row>
    <row r="5" spans="1:17" ht="26.4" customHeight="1">
      <c r="B5" s="521" t="s">
        <v>291</v>
      </c>
      <c r="C5" s="521"/>
      <c r="D5" s="488" t="s">
        <v>171</v>
      </c>
      <c r="E5" s="488"/>
      <c r="F5" s="488"/>
      <c r="G5" s="166" t="s">
        <v>355</v>
      </c>
      <c r="H5" s="130"/>
      <c r="I5" s="130"/>
      <c r="L5" s="334"/>
      <c r="M5" s="334"/>
      <c r="N5" s="334"/>
      <c r="O5" s="334"/>
      <c r="P5" s="334"/>
      <c r="Q5" s="334"/>
    </row>
    <row r="6" spans="1:17" ht="26.4" customHeight="1">
      <c r="B6" s="131"/>
      <c r="C6" s="131"/>
      <c r="D6" s="489" t="s">
        <v>262</v>
      </c>
      <c r="E6" s="489"/>
      <c r="F6" s="489"/>
      <c r="G6" s="489"/>
      <c r="H6" s="489"/>
      <c r="I6" s="489"/>
      <c r="L6" s="334"/>
      <c r="M6" s="334"/>
      <c r="N6" s="334"/>
      <c r="O6" s="334"/>
      <c r="P6" s="334"/>
      <c r="Q6" s="334"/>
    </row>
    <row r="7" spans="1:17" ht="26.4" customHeight="1">
      <c r="B7" s="522" t="s">
        <v>292</v>
      </c>
      <c r="C7" s="522"/>
      <c r="D7" s="525" t="s">
        <v>150</v>
      </c>
      <c r="E7" s="525"/>
      <c r="F7" s="525"/>
      <c r="G7" s="525"/>
      <c r="H7" s="525"/>
      <c r="I7" s="525"/>
      <c r="L7" s="334"/>
      <c r="M7" s="334"/>
      <c r="N7" s="334"/>
      <c r="O7" s="334"/>
      <c r="P7" s="334"/>
      <c r="Q7" s="334"/>
    </row>
    <row r="8" spans="1:17" ht="30" customHeight="1">
      <c r="B8" s="477" t="s">
        <v>294</v>
      </c>
      <c r="C8" s="477"/>
      <c r="D8" s="477"/>
      <c r="E8" s="477"/>
      <c r="F8" s="477"/>
      <c r="G8" s="477"/>
      <c r="H8" s="477"/>
      <c r="I8" s="477"/>
      <c r="L8" s="334"/>
      <c r="M8" s="334"/>
      <c r="N8" s="334"/>
      <c r="O8" s="334"/>
      <c r="P8" s="334"/>
      <c r="Q8" s="334"/>
    </row>
    <row r="9" spans="1:17" ht="30" customHeight="1">
      <c r="B9" s="478" t="s">
        <v>17</v>
      </c>
      <c r="C9" s="478"/>
      <c r="D9" s="478"/>
      <c r="E9" s="478"/>
      <c r="F9" s="478"/>
      <c r="G9" s="478"/>
      <c r="L9" s="334"/>
      <c r="M9" s="334"/>
      <c r="N9" s="334"/>
      <c r="O9" s="334"/>
      <c r="P9" s="334"/>
      <c r="Q9" s="334"/>
    </row>
    <row r="10" spans="1:17" ht="30" customHeight="1">
      <c r="B10" s="478" t="s">
        <v>295</v>
      </c>
      <c r="C10" s="478"/>
      <c r="D10" s="478"/>
      <c r="E10" s="478"/>
      <c r="F10" s="478"/>
      <c r="G10" s="478"/>
      <c r="L10" s="334"/>
      <c r="M10" s="334"/>
      <c r="N10" s="334"/>
      <c r="O10" s="334"/>
      <c r="P10" s="334"/>
      <c r="Q10" s="334"/>
    </row>
    <row r="11" spans="1:17" ht="42" customHeight="1">
      <c r="A11" s="127" t="s">
        <v>283</v>
      </c>
      <c r="B11" s="132" t="s">
        <v>19</v>
      </c>
      <c r="C11" s="132"/>
      <c r="D11" s="140" t="s">
        <v>287</v>
      </c>
      <c r="E11" s="132"/>
      <c r="F11" s="132"/>
      <c r="G11" s="132"/>
      <c r="H11" s="132"/>
      <c r="L11" s="334"/>
      <c r="M11" s="334"/>
      <c r="N11" s="334"/>
      <c r="O11" s="334"/>
      <c r="P11" s="334"/>
      <c r="Q11" s="334"/>
    </row>
    <row r="12" spans="1:17" ht="42" customHeight="1">
      <c r="A12" s="127"/>
      <c r="B12" s="133" t="s">
        <v>278</v>
      </c>
      <c r="C12" s="133"/>
      <c r="D12" s="141" t="s">
        <v>288</v>
      </c>
      <c r="E12" s="133"/>
      <c r="F12" s="133"/>
      <c r="G12" s="133"/>
      <c r="H12" s="133"/>
      <c r="L12" s="334"/>
      <c r="M12" s="334"/>
      <c r="N12" s="334"/>
      <c r="O12" s="334"/>
      <c r="P12" s="334"/>
      <c r="Q12" s="334"/>
    </row>
    <row r="13" spans="1:17" ht="42" customHeight="1">
      <c r="A13" s="134"/>
      <c r="B13" s="132" t="s">
        <v>279</v>
      </c>
      <c r="C13" s="133"/>
      <c r="D13" s="140" t="s">
        <v>289</v>
      </c>
      <c r="E13" s="132"/>
      <c r="F13" s="132"/>
      <c r="G13" s="135" t="s">
        <v>20</v>
      </c>
      <c r="H13" s="142" t="s">
        <v>192</v>
      </c>
      <c r="L13" s="334"/>
      <c r="M13" s="334"/>
      <c r="N13" s="334"/>
      <c r="O13" s="334"/>
      <c r="P13" s="334"/>
      <c r="Q13" s="334"/>
    </row>
    <row r="14" spans="1:17" ht="42" customHeight="1">
      <c r="A14" s="134"/>
      <c r="B14" s="132" t="s">
        <v>280</v>
      </c>
      <c r="C14" s="133"/>
      <c r="D14" s="140" t="s">
        <v>290</v>
      </c>
      <c r="E14" s="132"/>
      <c r="F14" s="132"/>
      <c r="G14" s="135"/>
      <c r="H14" s="132"/>
      <c r="L14" s="334"/>
      <c r="M14" s="334"/>
      <c r="N14" s="334"/>
      <c r="O14" s="334"/>
      <c r="P14" s="334"/>
      <c r="Q14" s="334"/>
    </row>
    <row r="15" spans="1:17">
      <c r="L15" s="334"/>
      <c r="M15" s="334"/>
      <c r="N15" s="334"/>
      <c r="O15" s="334"/>
      <c r="P15" s="334"/>
      <c r="Q15" s="334"/>
    </row>
    <row r="16" spans="1:17">
      <c r="L16" s="334"/>
      <c r="M16" s="334"/>
      <c r="N16" s="334"/>
      <c r="O16" s="334"/>
      <c r="P16" s="334"/>
      <c r="Q16" s="334"/>
    </row>
    <row r="17" spans="1:17">
      <c r="L17" s="334"/>
      <c r="M17" s="334"/>
      <c r="N17" s="334"/>
      <c r="O17" s="334"/>
      <c r="P17" s="334"/>
      <c r="Q17" s="334"/>
    </row>
    <row r="18" spans="1:17">
      <c r="L18" s="334"/>
      <c r="M18" s="334"/>
      <c r="N18" s="334"/>
      <c r="O18" s="334"/>
      <c r="P18" s="334"/>
      <c r="Q18" s="334"/>
    </row>
    <row r="19" spans="1:17" ht="33.75" customHeight="1">
      <c r="A19" s="475" t="s">
        <v>282</v>
      </c>
      <c r="B19" s="475"/>
      <c r="C19" s="475"/>
      <c r="D19" s="475"/>
      <c r="E19" s="475"/>
      <c r="F19" s="475"/>
      <c r="G19" s="475"/>
      <c r="H19" s="482" t="s">
        <v>12</v>
      </c>
      <c r="I19" s="482"/>
      <c r="L19" s="334"/>
      <c r="M19" s="334"/>
      <c r="N19" s="334"/>
      <c r="O19" s="334"/>
      <c r="P19" s="334"/>
      <c r="Q19" s="334"/>
    </row>
    <row r="20" spans="1:17" ht="30" customHeight="1">
      <c r="A20" s="476" t="s">
        <v>382</v>
      </c>
      <c r="B20" s="476"/>
      <c r="C20" s="476"/>
      <c r="D20" s="476"/>
      <c r="E20" s="476"/>
      <c r="F20" s="139" t="s">
        <v>13</v>
      </c>
    </row>
    <row r="21" spans="1:17" ht="20.399999999999999" customHeight="1">
      <c r="A21" s="127" t="s">
        <v>14</v>
      </c>
    </row>
    <row r="22" spans="1:17" ht="30" customHeight="1">
      <c r="B22" s="145" t="s">
        <v>284</v>
      </c>
      <c r="C22" s="481"/>
      <c r="D22" s="481"/>
      <c r="E22" s="481"/>
      <c r="F22" s="481"/>
      <c r="G22" s="129"/>
      <c r="H22" s="129"/>
    </row>
    <row r="23" spans="1:17" ht="26.4" customHeight="1">
      <c r="B23" s="521" t="s">
        <v>291</v>
      </c>
      <c r="C23" s="521"/>
      <c r="D23" s="484" t="s">
        <v>173</v>
      </c>
      <c r="E23" s="484"/>
      <c r="F23" s="484"/>
      <c r="G23" s="165" t="s">
        <v>380</v>
      </c>
      <c r="H23" s="130"/>
      <c r="I23" s="130"/>
    </row>
    <row r="24" spans="1:17" ht="26.4" customHeight="1">
      <c r="B24" s="131"/>
      <c r="C24" s="131"/>
      <c r="D24" s="483"/>
      <c r="E24" s="483"/>
      <c r="F24" s="483"/>
      <c r="G24" s="483"/>
      <c r="H24" s="483"/>
      <c r="I24" s="483"/>
    </row>
    <row r="25" spans="1:17" ht="26.4" customHeight="1">
      <c r="B25" s="522" t="s">
        <v>292</v>
      </c>
      <c r="C25" s="522"/>
      <c r="D25" s="526"/>
      <c r="E25" s="526"/>
      <c r="F25" s="526"/>
      <c r="G25" s="526"/>
      <c r="H25" s="526"/>
      <c r="I25" s="526"/>
    </row>
    <row r="26" spans="1:17" ht="30" customHeight="1">
      <c r="B26" s="477" t="s">
        <v>293</v>
      </c>
      <c r="C26" s="477"/>
      <c r="D26" s="477"/>
      <c r="E26" s="477"/>
      <c r="F26" s="477"/>
      <c r="G26" s="477"/>
      <c r="H26" s="477"/>
      <c r="I26" s="477"/>
    </row>
    <row r="27" spans="1:17" ht="30" customHeight="1">
      <c r="B27" s="478" t="s">
        <v>17</v>
      </c>
      <c r="C27" s="478"/>
      <c r="D27" s="478"/>
      <c r="E27" s="478"/>
      <c r="F27" s="478"/>
      <c r="G27" s="478"/>
    </row>
    <row r="28" spans="1:17" ht="30" customHeight="1">
      <c r="B28" s="478" t="s">
        <v>18</v>
      </c>
      <c r="C28" s="478"/>
      <c r="D28" s="478"/>
      <c r="E28" s="478"/>
      <c r="F28" s="478"/>
      <c r="G28" s="478"/>
    </row>
    <row r="29" spans="1:17" ht="42" customHeight="1">
      <c r="A29" s="127" t="s">
        <v>283</v>
      </c>
      <c r="B29" s="132" t="s">
        <v>19</v>
      </c>
      <c r="C29" s="132"/>
      <c r="D29" s="132"/>
      <c r="E29" s="132"/>
      <c r="F29" s="132"/>
      <c r="G29" s="132"/>
      <c r="H29" s="132"/>
    </row>
    <row r="30" spans="1:17" ht="42" customHeight="1">
      <c r="A30" s="127"/>
      <c r="B30" s="133" t="s">
        <v>278</v>
      </c>
      <c r="C30" s="133"/>
      <c r="D30" s="133"/>
      <c r="E30" s="133"/>
      <c r="F30" s="133"/>
      <c r="G30" s="133"/>
      <c r="H30" s="138"/>
    </row>
    <row r="31" spans="1:17" ht="42" customHeight="1">
      <c r="A31" s="134"/>
      <c r="B31" s="132" t="s">
        <v>279</v>
      </c>
      <c r="C31" s="133"/>
      <c r="D31" s="132"/>
      <c r="E31" s="132"/>
      <c r="F31" s="132"/>
      <c r="G31" s="135" t="s">
        <v>20</v>
      </c>
      <c r="H31" s="136"/>
    </row>
    <row r="32" spans="1:17" ht="42" customHeight="1">
      <c r="A32" s="134"/>
      <c r="B32" s="132" t="s">
        <v>280</v>
      </c>
      <c r="C32" s="133"/>
      <c r="D32" s="132"/>
      <c r="E32" s="132"/>
      <c r="F32" s="132"/>
      <c r="G32" s="135"/>
      <c r="H32" s="137"/>
    </row>
  </sheetData>
  <mergeCells count="25">
    <mergeCell ref="B28:G28"/>
    <mergeCell ref="A19:G19"/>
    <mergeCell ref="H19:I19"/>
    <mergeCell ref="A20:E20"/>
    <mergeCell ref="C22:F22"/>
    <mergeCell ref="B23:C23"/>
    <mergeCell ref="D23:F23"/>
    <mergeCell ref="D24:I24"/>
    <mergeCell ref="B25:C25"/>
    <mergeCell ref="D25:I25"/>
    <mergeCell ref="B26:I26"/>
    <mergeCell ref="B27:G27"/>
    <mergeCell ref="L1:Q19"/>
    <mergeCell ref="B10:G10"/>
    <mergeCell ref="A1:G1"/>
    <mergeCell ref="H1:I1"/>
    <mergeCell ref="A2:E2"/>
    <mergeCell ref="C4:F4"/>
    <mergeCell ref="B5:C5"/>
    <mergeCell ref="D5:F5"/>
    <mergeCell ref="D6:I6"/>
    <mergeCell ref="B7:C7"/>
    <mergeCell ref="D7:I7"/>
    <mergeCell ref="B8:I8"/>
    <mergeCell ref="B9:G9"/>
  </mergeCells>
  <phoneticPr fontId="1"/>
  <printOptions horizontalCentered="1"/>
  <pageMargins left="0.55118110236220474" right="0.35433070866141736" top="0.63" bottom="0.19685039370078741" header="0.51181102362204722" footer="0.19685039370078741"/>
  <pageSetup paperSize="9" scale="90"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AAA017D3-0ED2-433B-AC8D-54772F5FC545}">
          <x14:formula1>
            <xm:f>セル選択項目!$A$1:$A$17</xm:f>
          </x14:formula1>
          <xm:sqref>D5:F5 D23:F23</xm:sqref>
        </x14:dataValidation>
        <x14:dataValidation type="list" showInputMessage="1" showErrorMessage="1" xr:uid="{A79239C5-0841-4D25-A439-F958F7600589}">
          <x14:formula1>
            <xm:f>セル選択項目!$E$1:$E$17</xm:f>
          </x14:formula1>
          <xm:sqref>A2:E2 A20:E20</xm:sqref>
        </x14:dataValidation>
        <x14:dataValidation type="list" showInputMessage="1" showErrorMessage="1" xr:uid="{71AD6564-BF51-4CFE-AC26-F9B4D2898A09}">
          <x14:formula1>
            <xm:f>セル選択項目!$C$1:$C$21</xm:f>
          </x14:formula1>
          <xm:sqref>G5 G23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5A115-30E5-496D-BE11-C55358337DF8}">
  <sheetPr>
    <tabColor theme="9" tint="-0.249977111117893"/>
    <pageSetUpPr fitToPage="1"/>
  </sheetPr>
  <dimension ref="A1:T19"/>
  <sheetViews>
    <sheetView showGridLines="0" zoomScale="70" zoomScaleNormal="70" workbookViewId="0">
      <selection activeCell="C5" sqref="C5:J5"/>
    </sheetView>
  </sheetViews>
  <sheetFormatPr defaultRowHeight="13.2"/>
  <cols>
    <col min="1" max="1" width="5.6640625" customWidth="1"/>
    <col min="2" max="2" width="15" customWidth="1"/>
    <col min="3" max="3" width="8.77734375" customWidth="1"/>
    <col min="4" max="7" width="15" customWidth="1"/>
    <col min="8" max="8" width="41.33203125" customWidth="1"/>
    <col min="9" max="9" width="20.88671875" customWidth="1"/>
    <col min="10" max="10" width="16.21875" customWidth="1"/>
    <col min="11" max="11" width="11.88671875" customWidth="1"/>
    <col min="12" max="13" width="16.21875" customWidth="1"/>
    <col min="14" max="14" width="1.88671875" customWidth="1"/>
    <col min="15" max="15" width="9" customWidth="1"/>
  </cols>
  <sheetData>
    <row r="1" spans="1:20" ht="16.5" customHeight="1">
      <c r="A1" s="138" t="s">
        <v>492</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336" t="s">
        <v>415</v>
      </c>
      <c r="B3" s="336"/>
      <c r="C3" s="352" t="s">
        <v>663</v>
      </c>
      <c r="D3" s="354"/>
      <c r="E3" s="354"/>
      <c r="F3" s="354"/>
      <c r="G3" s="354"/>
      <c r="H3" s="354"/>
      <c r="I3" s="354"/>
      <c r="J3" s="353"/>
      <c r="K3" s="99"/>
      <c r="L3" s="332" t="s">
        <v>161</v>
      </c>
      <c r="M3" s="333"/>
      <c r="O3" s="334" t="s">
        <v>500</v>
      </c>
      <c r="P3" s="334"/>
      <c r="Q3" s="334"/>
      <c r="R3" s="334"/>
      <c r="S3" s="334"/>
      <c r="T3" s="334"/>
    </row>
    <row r="4" spans="1:20" ht="48.75" customHeight="1" thickBot="1">
      <c r="A4" s="336" t="s">
        <v>242</v>
      </c>
      <c r="B4" s="336"/>
      <c r="C4" s="337" t="s">
        <v>173</v>
      </c>
      <c r="D4" s="338"/>
      <c r="E4" s="162" t="s">
        <v>380</v>
      </c>
      <c r="F4" s="444"/>
      <c r="G4" s="444"/>
      <c r="H4" s="444"/>
      <c r="I4" s="444"/>
      <c r="J4" s="445"/>
      <c r="K4" s="339" t="s">
        <v>416</v>
      </c>
      <c r="L4" s="340"/>
      <c r="M4" s="341"/>
      <c r="O4" s="334"/>
      <c r="P4" s="334"/>
      <c r="Q4" s="334"/>
      <c r="R4" s="334"/>
      <c r="S4" s="334"/>
      <c r="T4" s="334"/>
    </row>
    <row r="5" spans="1:20" ht="48.75" customHeight="1" thickTop="1" thickBot="1">
      <c r="A5" s="336" t="s">
        <v>243</v>
      </c>
      <c r="B5" s="336"/>
      <c r="C5" s="349"/>
      <c r="D5" s="350"/>
      <c r="E5" s="350"/>
      <c r="F5" s="350"/>
      <c r="G5" s="350"/>
      <c r="H5" s="350"/>
      <c r="I5" s="350"/>
      <c r="J5" s="468"/>
      <c r="K5" s="342" t="s">
        <v>181</v>
      </c>
      <c r="L5" s="343"/>
      <c r="M5" s="344"/>
      <c r="O5" s="334"/>
      <c r="P5" s="334"/>
      <c r="Q5" s="334"/>
      <c r="R5" s="334"/>
      <c r="S5" s="334"/>
      <c r="T5" s="334"/>
    </row>
    <row r="6" spans="1:20" ht="11.25" customHeight="1" thickBot="1">
      <c r="A6" s="1"/>
      <c r="B6" s="1"/>
      <c r="C6" s="1"/>
      <c r="D6" s="1"/>
      <c r="E6" s="1"/>
      <c r="F6" s="1"/>
      <c r="G6" s="1"/>
      <c r="H6" s="1"/>
      <c r="I6" s="1"/>
      <c r="J6" s="1"/>
      <c r="K6" s="1"/>
      <c r="L6" s="1"/>
      <c r="M6" s="1"/>
      <c r="O6" s="334"/>
      <c r="P6" s="334"/>
      <c r="Q6" s="334"/>
      <c r="R6" s="334"/>
      <c r="S6" s="334"/>
      <c r="T6" s="334"/>
    </row>
    <row r="7" spans="1:20" ht="37.5" customHeight="1" thickBot="1">
      <c r="A7" s="79" t="s">
        <v>2</v>
      </c>
      <c r="B7" s="345" t="s">
        <v>11</v>
      </c>
      <c r="C7" s="405"/>
      <c r="D7" s="81" t="s">
        <v>274</v>
      </c>
      <c r="E7" s="345" t="s">
        <v>410</v>
      </c>
      <c r="F7" s="346"/>
      <c r="G7" s="345" t="s">
        <v>569</v>
      </c>
      <c r="H7" s="346"/>
      <c r="I7" s="80" t="s">
        <v>417</v>
      </c>
      <c r="J7" s="81" t="s">
        <v>412</v>
      </c>
      <c r="K7" s="81" t="s">
        <v>413</v>
      </c>
      <c r="L7" s="81" t="s">
        <v>273</v>
      </c>
      <c r="M7" s="207" t="s">
        <v>515</v>
      </c>
      <c r="O7" s="334"/>
      <c r="P7" s="334"/>
      <c r="Q7" s="334"/>
      <c r="R7" s="334"/>
      <c r="S7" s="334"/>
      <c r="T7" s="334"/>
    </row>
    <row r="8" spans="1:20" ht="150" customHeight="1" thickTop="1">
      <c r="A8" s="83">
        <v>1</v>
      </c>
      <c r="B8" s="387"/>
      <c r="C8" s="410"/>
      <c r="D8" s="172"/>
      <c r="E8" s="387"/>
      <c r="F8" s="388"/>
      <c r="G8" s="387"/>
      <c r="H8" s="388"/>
      <c r="I8" s="223" t="s">
        <v>568</v>
      </c>
      <c r="J8" s="4"/>
      <c r="K8" s="4"/>
      <c r="L8" s="244"/>
      <c r="M8" s="24"/>
      <c r="O8" s="334"/>
      <c r="P8" s="334"/>
      <c r="Q8" s="334"/>
      <c r="R8" s="334"/>
      <c r="S8" s="334"/>
      <c r="T8" s="334"/>
    </row>
    <row r="9" spans="1:20" ht="150" customHeight="1">
      <c r="A9" s="84">
        <v>2</v>
      </c>
      <c r="B9" s="366"/>
      <c r="C9" s="408"/>
      <c r="D9" s="2"/>
      <c r="E9" s="366"/>
      <c r="F9" s="367"/>
      <c r="G9" s="366"/>
      <c r="H9" s="367"/>
      <c r="I9" s="206" t="s">
        <v>568</v>
      </c>
      <c r="J9" s="2"/>
      <c r="K9" s="2"/>
      <c r="L9" s="245"/>
      <c r="M9" s="25"/>
      <c r="O9" s="334"/>
      <c r="P9" s="334"/>
      <c r="Q9" s="334"/>
      <c r="R9" s="334"/>
      <c r="S9" s="334"/>
      <c r="T9" s="334"/>
    </row>
    <row r="10" spans="1:20" ht="150" customHeight="1">
      <c r="A10" s="84">
        <v>3</v>
      </c>
      <c r="B10" s="366"/>
      <c r="C10" s="408"/>
      <c r="D10" s="2"/>
      <c r="E10" s="366"/>
      <c r="F10" s="367"/>
      <c r="G10" s="366"/>
      <c r="H10" s="367"/>
      <c r="I10" s="206" t="s">
        <v>568</v>
      </c>
      <c r="J10" s="2"/>
      <c r="K10" s="2"/>
      <c r="L10" s="245"/>
      <c r="M10" s="25"/>
      <c r="O10" s="334"/>
      <c r="P10" s="334"/>
      <c r="Q10" s="334"/>
      <c r="R10" s="334"/>
      <c r="S10" s="334"/>
      <c r="T10" s="334"/>
    </row>
    <row r="11" spans="1:20" ht="150" customHeight="1">
      <c r="A11" s="84">
        <v>4</v>
      </c>
      <c r="B11" s="366"/>
      <c r="C11" s="408"/>
      <c r="D11" s="2"/>
      <c r="E11" s="366"/>
      <c r="F11" s="367"/>
      <c r="G11" s="366"/>
      <c r="H11" s="367"/>
      <c r="I11" s="206" t="s">
        <v>568</v>
      </c>
      <c r="J11" s="2"/>
      <c r="K11" s="2"/>
      <c r="L11" s="245"/>
      <c r="M11" s="25"/>
      <c r="O11" s="334"/>
      <c r="P11" s="334"/>
      <c r="Q11" s="334"/>
      <c r="R11" s="334"/>
      <c r="S11" s="334"/>
      <c r="T11" s="334"/>
    </row>
    <row r="12" spans="1:20" ht="150" customHeight="1">
      <c r="A12" s="84">
        <v>5</v>
      </c>
      <c r="B12" s="366"/>
      <c r="C12" s="408"/>
      <c r="D12" s="2"/>
      <c r="E12" s="366"/>
      <c r="F12" s="367"/>
      <c r="G12" s="366"/>
      <c r="H12" s="367"/>
      <c r="I12" s="206" t="s">
        <v>568</v>
      </c>
      <c r="J12" s="2"/>
      <c r="K12" s="2"/>
      <c r="L12" s="245"/>
      <c r="M12" s="25"/>
      <c r="O12" s="334"/>
      <c r="P12" s="334"/>
      <c r="Q12" s="334"/>
      <c r="R12" s="334"/>
      <c r="S12" s="334"/>
      <c r="T12" s="334"/>
    </row>
    <row r="13" spans="1:20" ht="150" customHeight="1">
      <c r="A13" s="85">
        <v>6</v>
      </c>
      <c r="B13" s="366"/>
      <c r="C13" s="408"/>
      <c r="D13" s="2"/>
      <c r="E13" s="366"/>
      <c r="F13" s="367"/>
      <c r="G13" s="366"/>
      <c r="H13" s="367"/>
      <c r="I13" s="206" t="s">
        <v>568</v>
      </c>
      <c r="J13" s="86"/>
      <c r="K13" s="86"/>
      <c r="L13" s="246"/>
      <c r="M13" s="87"/>
      <c r="O13" s="334"/>
      <c r="P13" s="334"/>
      <c r="Q13" s="334"/>
      <c r="R13" s="334"/>
      <c r="S13" s="334"/>
      <c r="T13" s="334"/>
    </row>
    <row r="14" spans="1:20" ht="150" customHeight="1">
      <c r="A14" s="85">
        <v>7</v>
      </c>
      <c r="B14" s="366"/>
      <c r="C14" s="408"/>
      <c r="D14" s="2"/>
      <c r="E14" s="366"/>
      <c r="F14" s="367"/>
      <c r="G14" s="366"/>
      <c r="H14" s="367"/>
      <c r="I14" s="206" t="s">
        <v>568</v>
      </c>
      <c r="J14" s="86"/>
      <c r="K14" s="86"/>
      <c r="L14" s="246"/>
      <c r="M14" s="87"/>
      <c r="O14" s="334"/>
      <c r="P14" s="334"/>
      <c r="Q14" s="334"/>
      <c r="R14" s="334"/>
      <c r="S14" s="334"/>
      <c r="T14" s="334"/>
    </row>
    <row r="15" spans="1:20" ht="150" customHeight="1">
      <c r="A15" s="85">
        <v>8</v>
      </c>
      <c r="B15" s="366"/>
      <c r="C15" s="408"/>
      <c r="D15" s="2"/>
      <c r="E15" s="366"/>
      <c r="F15" s="367"/>
      <c r="G15" s="366"/>
      <c r="H15" s="367"/>
      <c r="I15" s="206" t="s">
        <v>568</v>
      </c>
      <c r="J15" s="86"/>
      <c r="K15" s="86"/>
      <c r="L15" s="246"/>
      <c r="M15" s="87"/>
      <c r="O15" s="334"/>
      <c r="P15" s="334"/>
      <c r="Q15" s="334"/>
      <c r="R15" s="334"/>
      <c r="S15" s="334"/>
      <c r="T15" s="334"/>
    </row>
    <row r="16" spans="1:20" ht="150" customHeight="1">
      <c r="A16" s="85">
        <v>9</v>
      </c>
      <c r="B16" s="366"/>
      <c r="C16" s="408"/>
      <c r="D16" s="2"/>
      <c r="E16" s="366"/>
      <c r="F16" s="367"/>
      <c r="G16" s="366"/>
      <c r="H16" s="367"/>
      <c r="I16" s="206" t="s">
        <v>568</v>
      </c>
      <c r="J16" s="86"/>
      <c r="K16" s="86"/>
      <c r="L16" s="246"/>
      <c r="M16" s="87"/>
      <c r="O16" s="334"/>
      <c r="P16" s="334"/>
      <c r="Q16" s="334"/>
      <c r="R16" s="334"/>
      <c r="S16" s="334"/>
      <c r="T16" s="334"/>
    </row>
    <row r="17" spans="1:20" ht="150" customHeight="1" thickBot="1">
      <c r="A17" s="85">
        <v>10</v>
      </c>
      <c r="B17" s="364"/>
      <c r="C17" s="414"/>
      <c r="D17" s="173"/>
      <c r="E17" s="364"/>
      <c r="F17" s="365"/>
      <c r="G17" s="364"/>
      <c r="H17" s="365"/>
      <c r="I17" s="206" t="s">
        <v>568</v>
      </c>
      <c r="J17" s="86"/>
      <c r="K17" s="86"/>
      <c r="L17" s="246"/>
      <c r="M17" s="87"/>
      <c r="O17" s="334"/>
      <c r="P17" s="334"/>
      <c r="Q17" s="334"/>
      <c r="R17" s="334"/>
      <c r="S17" s="334"/>
      <c r="T17" s="334"/>
    </row>
    <row r="18" spans="1:20" ht="48.75" customHeight="1" thickBot="1">
      <c r="A18" s="326" t="s">
        <v>3</v>
      </c>
      <c r="B18" s="327"/>
      <c r="C18" s="327"/>
      <c r="D18" s="327"/>
      <c r="E18" s="327"/>
      <c r="F18" s="327"/>
      <c r="G18" s="327"/>
      <c r="H18" s="327"/>
      <c r="I18" s="327"/>
      <c r="J18" s="328"/>
      <c r="K18" s="229"/>
      <c r="L18" s="248"/>
      <c r="M18" s="115"/>
      <c r="O18" s="334"/>
      <c r="P18" s="334"/>
      <c r="Q18" s="334"/>
      <c r="R18" s="334"/>
      <c r="S18" s="334"/>
      <c r="T18" s="334"/>
    </row>
    <row r="19" spans="1:20">
      <c r="O19" s="334"/>
      <c r="P19" s="334"/>
      <c r="Q19" s="334"/>
      <c r="R19" s="334"/>
      <c r="S19" s="334"/>
      <c r="T19" s="334"/>
    </row>
  </sheetData>
  <mergeCells count="45">
    <mergeCell ref="G14:H14"/>
    <mergeCell ref="B15:C15"/>
    <mergeCell ref="E15:F15"/>
    <mergeCell ref="G15:H15"/>
    <mergeCell ref="B16:C16"/>
    <mergeCell ref="E16:F16"/>
    <mergeCell ref="G16:H16"/>
    <mergeCell ref="B17:C17"/>
    <mergeCell ref="E17:F17"/>
    <mergeCell ref="G17:H17"/>
    <mergeCell ref="A18:J18"/>
    <mergeCell ref="F4:J4"/>
    <mergeCell ref="G7:H7"/>
    <mergeCell ref="B8:C8"/>
    <mergeCell ref="E8:F8"/>
    <mergeCell ref="G8:H8"/>
    <mergeCell ref="A5:B5"/>
    <mergeCell ref="C5:J5"/>
    <mergeCell ref="B13:C13"/>
    <mergeCell ref="E13:F13"/>
    <mergeCell ref="G13:H13"/>
    <mergeCell ref="B14:C14"/>
    <mergeCell ref="E14:F14"/>
    <mergeCell ref="O3:T19"/>
    <mergeCell ref="B11:C11"/>
    <mergeCell ref="E11:F11"/>
    <mergeCell ref="G11:H11"/>
    <mergeCell ref="B12:C12"/>
    <mergeCell ref="E12:F12"/>
    <mergeCell ref="G12:H12"/>
    <mergeCell ref="B9:C9"/>
    <mergeCell ref="E9:F9"/>
    <mergeCell ref="G9:H9"/>
    <mergeCell ref="B10:C10"/>
    <mergeCell ref="E10:F10"/>
    <mergeCell ref="G10:H10"/>
    <mergeCell ref="K5:M5"/>
    <mergeCell ref="B7:C7"/>
    <mergeCell ref="E7:F7"/>
    <mergeCell ref="A3:B3"/>
    <mergeCell ref="C3:J3"/>
    <mergeCell ref="L3:M3"/>
    <mergeCell ref="A4:B4"/>
    <mergeCell ref="C4:D4"/>
    <mergeCell ref="K4:M4"/>
  </mergeCells>
  <phoneticPr fontId="1"/>
  <pageMargins left="0.26" right="0" top="0.39370078740157483" bottom="0" header="0.31496062992125984" footer="0.31496062992125984"/>
  <pageSetup paperSize="9" scale="48"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38C13E6F-FCB2-4063-9808-72D2526705BC}">
          <x14:formula1>
            <xm:f>セル選択項目!$A$1:$A$17</xm:f>
          </x14:formula1>
          <xm:sqref>C4:D4</xm:sqref>
        </x14:dataValidation>
        <x14:dataValidation type="list" showInputMessage="1" showErrorMessage="1" xr:uid="{60AE62FE-255B-4405-BC28-A473EE64797B}">
          <x14:formula1>
            <xm:f>セル選択項目!$C$1:$C$21</xm:f>
          </x14:formula1>
          <xm:sqref>E4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B9E5D-8CCE-4D2E-81E5-65105715088C}">
  <sheetPr>
    <tabColor theme="0"/>
    <pageSetUpPr fitToPage="1"/>
  </sheetPr>
  <dimension ref="A1:T19"/>
  <sheetViews>
    <sheetView showGridLines="0" zoomScale="60" zoomScaleNormal="60" workbookViewId="0">
      <selection activeCell="C5" sqref="C5:J5"/>
    </sheetView>
  </sheetViews>
  <sheetFormatPr defaultRowHeight="13.2"/>
  <cols>
    <col min="1" max="1" width="5.6640625" customWidth="1"/>
    <col min="2" max="2" width="15" customWidth="1"/>
    <col min="3" max="3" width="8.77734375" customWidth="1"/>
    <col min="4" max="7" width="15" customWidth="1"/>
    <col min="8" max="8" width="37.44140625" customWidth="1"/>
    <col min="9" max="9" width="25" customWidth="1"/>
    <col min="10" max="10" width="16.21875" customWidth="1"/>
    <col min="11" max="11" width="11.88671875" customWidth="1"/>
    <col min="12" max="13" width="16.21875" customWidth="1"/>
    <col min="14" max="14" width="1.88671875" customWidth="1"/>
    <col min="15" max="15" width="9" customWidth="1"/>
  </cols>
  <sheetData>
    <row r="1" spans="1:20" ht="16.5" customHeight="1">
      <c r="A1" s="138" t="s">
        <v>492</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336" t="s">
        <v>415</v>
      </c>
      <c r="B3" s="336"/>
      <c r="C3" s="352" t="s">
        <v>667</v>
      </c>
      <c r="D3" s="354"/>
      <c r="E3" s="354"/>
      <c r="F3" s="354"/>
      <c r="G3" s="354"/>
      <c r="H3" s="354"/>
      <c r="I3" s="354"/>
      <c r="J3" s="353"/>
      <c r="K3" s="99"/>
      <c r="L3" s="332" t="s">
        <v>672</v>
      </c>
      <c r="M3" s="333"/>
      <c r="O3" s="334" t="s">
        <v>500</v>
      </c>
      <c r="P3" s="334"/>
      <c r="Q3" s="334"/>
      <c r="R3" s="334"/>
      <c r="S3" s="334"/>
      <c r="T3" s="334"/>
    </row>
    <row r="4" spans="1:20" ht="48.75" customHeight="1" thickBot="1">
      <c r="A4" s="336" t="s">
        <v>242</v>
      </c>
      <c r="B4" s="336"/>
      <c r="C4" s="337" t="s">
        <v>171</v>
      </c>
      <c r="D4" s="338"/>
      <c r="E4" s="162" t="s">
        <v>355</v>
      </c>
      <c r="F4" s="529" t="s">
        <v>262</v>
      </c>
      <c r="G4" s="529"/>
      <c r="H4" s="529"/>
      <c r="I4" s="529"/>
      <c r="J4" s="530"/>
      <c r="K4" s="339" t="s">
        <v>416</v>
      </c>
      <c r="L4" s="340"/>
      <c r="M4" s="341"/>
      <c r="O4" s="334"/>
      <c r="P4" s="334"/>
      <c r="Q4" s="334"/>
      <c r="R4" s="334"/>
      <c r="S4" s="334"/>
      <c r="T4" s="334"/>
    </row>
    <row r="5" spans="1:20" ht="48.75" customHeight="1" thickTop="1" thickBot="1">
      <c r="A5" s="336" t="s">
        <v>243</v>
      </c>
      <c r="B5" s="336"/>
      <c r="C5" s="390" t="s">
        <v>150</v>
      </c>
      <c r="D5" s="391"/>
      <c r="E5" s="391"/>
      <c r="F5" s="391"/>
      <c r="G5" s="391"/>
      <c r="H5" s="391"/>
      <c r="I5" s="391"/>
      <c r="J5" s="535"/>
      <c r="K5" s="342" t="s">
        <v>418</v>
      </c>
      <c r="L5" s="343"/>
      <c r="M5" s="344"/>
      <c r="O5" s="334"/>
      <c r="P5" s="334"/>
      <c r="Q5" s="334"/>
      <c r="R5" s="334"/>
      <c r="S5" s="334"/>
      <c r="T5" s="334"/>
    </row>
    <row r="6" spans="1:20" ht="11.25" customHeight="1" thickBot="1">
      <c r="A6" s="1"/>
      <c r="B6" s="1"/>
      <c r="C6" s="1"/>
      <c r="D6" s="1"/>
      <c r="E6" s="1"/>
      <c r="F6" s="1"/>
      <c r="G6" s="1"/>
      <c r="H6" s="1"/>
      <c r="I6" s="1"/>
      <c r="J6" s="1"/>
      <c r="K6" s="1"/>
      <c r="L6" s="1"/>
      <c r="M6" s="1"/>
      <c r="O6" s="334"/>
      <c r="P6" s="334"/>
      <c r="Q6" s="334"/>
      <c r="R6" s="334"/>
      <c r="S6" s="334"/>
      <c r="T6" s="334"/>
    </row>
    <row r="7" spans="1:20" ht="37.5" customHeight="1" thickBot="1">
      <c r="A7" s="79" t="s">
        <v>2</v>
      </c>
      <c r="B7" s="345" t="s">
        <v>11</v>
      </c>
      <c r="C7" s="405"/>
      <c r="D7" s="81" t="s">
        <v>274</v>
      </c>
      <c r="E7" s="345" t="s">
        <v>410</v>
      </c>
      <c r="F7" s="346"/>
      <c r="G7" s="345" t="s">
        <v>275</v>
      </c>
      <c r="H7" s="346"/>
      <c r="I7" s="80" t="s">
        <v>417</v>
      </c>
      <c r="J7" s="81" t="s">
        <v>412</v>
      </c>
      <c r="K7" s="81" t="s">
        <v>413</v>
      </c>
      <c r="L7" s="81" t="s">
        <v>273</v>
      </c>
      <c r="M7" s="207" t="s">
        <v>515</v>
      </c>
      <c r="O7" s="334"/>
      <c r="P7" s="334"/>
      <c r="Q7" s="334"/>
      <c r="R7" s="334"/>
      <c r="S7" s="334"/>
      <c r="T7" s="334"/>
    </row>
    <row r="8" spans="1:20" ht="150" customHeight="1" thickTop="1">
      <c r="A8" s="83">
        <v>1</v>
      </c>
      <c r="B8" s="531" t="s">
        <v>494</v>
      </c>
      <c r="C8" s="532"/>
      <c r="D8" s="174" t="s">
        <v>288</v>
      </c>
      <c r="E8" s="533" t="s">
        <v>414</v>
      </c>
      <c r="F8" s="534"/>
      <c r="G8" s="533" t="s">
        <v>290</v>
      </c>
      <c r="H8" s="534"/>
      <c r="I8" s="221">
        <v>45458</v>
      </c>
      <c r="J8" s="175">
        <v>10000</v>
      </c>
      <c r="K8" s="176">
        <v>1</v>
      </c>
      <c r="L8" s="175">
        <f>J8*K8</f>
        <v>10000</v>
      </c>
      <c r="M8" s="203" t="s">
        <v>192</v>
      </c>
      <c r="O8" s="334"/>
      <c r="P8" s="334"/>
      <c r="Q8" s="334"/>
      <c r="R8" s="334"/>
      <c r="S8" s="334"/>
      <c r="T8" s="334"/>
    </row>
    <row r="9" spans="1:20" ht="150" customHeight="1">
      <c r="A9" s="84">
        <v>2</v>
      </c>
      <c r="B9" s="527" t="s">
        <v>494</v>
      </c>
      <c r="C9" s="528"/>
      <c r="D9" s="117" t="s">
        <v>288</v>
      </c>
      <c r="E9" s="360" t="s">
        <v>414</v>
      </c>
      <c r="F9" s="361"/>
      <c r="G9" s="360" t="s">
        <v>290</v>
      </c>
      <c r="H9" s="361"/>
      <c r="I9" s="222">
        <v>45459</v>
      </c>
      <c r="J9" s="119">
        <v>10000</v>
      </c>
      <c r="K9" s="117">
        <v>1</v>
      </c>
      <c r="L9" s="119">
        <f>J9*K9</f>
        <v>10000</v>
      </c>
      <c r="M9" s="230" t="s">
        <v>192</v>
      </c>
      <c r="O9" s="334"/>
      <c r="P9" s="334"/>
      <c r="Q9" s="334"/>
      <c r="R9" s="334"/>
      <c r="S9" s="334"/>
      <c r="T9" s="334"/>
    </row>
    <row r="10" spans="1:20" ht="150" customHeight="1">
      <c r="A10" s="84">
        <v>3</v>
      </c>
      <c r="B10" s="366"/>
      <c r="C10" s="408"/>
      <c r="D10" s="2"/>
      <c r="E10" s="366"/>
      <c r="F10" s="367"/>
      <c r="G10" s="366"/>
      <c r="H10" s="367"/>
      <c r="I10" s="206" t="s">
        <v>568</v>
      </c>
      <c r="J10" s="2"/>
      <c r="K10" s="2"/>
      <c r="L10" s="2"/>
      <c r="M10" s="25"/>
      <c r="O10" s="334"/>
      <c r="P10" s="334"/>
      <c r="Q10" s="334"/>
      <c r="R10" s="334"/>
      <c r="S10" s="334"/>
      <c r="T10" s="334"/>
    </row>
    <row r="11" spans="1:20" ht="150" customHeight="1">
      <c r="A11" s="84">
        <v>4</v>
      </c>
      <c r="B11" s="366"/>
      <c r="C11" s="408"/>
      <c r="D11" s="2"/>
      <c r="E11" s="366"/>
      <c r="F11" s="367"/>
      <c r="G11" s="366"/>
      <c r="H11" s="367"/>
      <c r="I11" s="206" t="s">
        <v>568</v>
      </c>
      <c r="J11" s="2"/>
      <c r="K11" s="2"/>
      <c r="L11" s="2"/>
      <c r="M11" s="25"/>
      <c r="O11" s="334"/>
      <c r="P11" s="334"/>
      <c r="Q11" s="334"/>
      <c r="R11" s="334"/>
      <c r="S11" s="334"/>
      <c r="T11" s="334"/>
    </row>
    <row r="12" spans="1:20" ht="150" customHeight="1">
      <c r="A12" s="84">
        <v>5</v>
      </c>
      <c r="B12" s="366"/>
      <c r="C12" s="408"/>
      <c r="D12" s="2"/>
      <c r="E12" s="366"/>
      <c r="F12" s="367"/>
      <c r="G12" s="366"/>
      <c r="H12" s="367"/>
      <c r="I12" s="206" t="s">
        <v>568</v>
      </c>
      <c r="J12" s="2"/>
      <c r="K12" s="2"/>
      <c r="L12" s="2"/>
      <c r="M12" s="25"/>
      <c r="O12" s="334"/>
      <c r="P12" s="334"/>
      <c r="Q12" s="334"/>
      <c r="R12" s="334"/>
      <c r="S12" s="334"/>
      <c r="T12" s="334"/>
    </row>
    <row r="13" spans="1:20" ht="150" customHeight="1">
      <c r="A13" s="85">
        <v>6</v>
      </c>
      <c r="B13" s="366"/>
      <c r="C13" s="408"/>
      <c r="D13" s="2"/>
      <c r="E13" s="366"/>
      <c r="F13" s="367"/>
      <c r="G13" s="366"/>
      <c r="H13" s="367"/>
      <c r="I13" s="206" t="s">
        <v>568</v>
      </c>
      <c r="J13" s="86"/>
      <c r="K13" s="86"/>
      <c r="L13" s="86"/>
      <c r="M13" s="87"/>
      <c r="O13" s="334"/>
      <c r="P13" s="334"/>
      <c r="Q13" s="334"/>
      <c r="R13" s="334"/>
      <c r="S13" s="334"/>
      <c r="T13" s="334"/>
    </row>
    <row r="14" spans="1:20" ht="150" customHeight="1">
      <c r="A14" s="85">
        <v>7</v>
      </c>
      <c r="B14" s="366"/>
      <c r="C14" s="408"/>
      <c r="D14" s="2"/>
      <c r="E14" s="366"/>
      <c r="F14" s="367"/>
      <c r="G14" s="366"/>
      <c r="H14" s="367"/>
      <c r="I14" s="206" t="s">
        <v>568</v>
      </c>
      <c r="J14" s="86"/>
      <c r="K14" s="86"/>
      <c r="L14" s="86"/>
      <c r="M14" s="87"/>
      <c r="O14" s="334"/>
      <c r="P14" s="334"/>
      <c r="Q14" s="334"/>
      <c r="R14" s="334"/>
      <c r="S14" s="334"/>
      <c r="T14" s="334"/>
    </row>
    <row r="15" spans="1:20" ht="150" customHeight="1">
      <c r="A15" s="85">
        <v>8</v>
      </c>
      <c r="B15" s="366"/>
      <c r="C15" s="408"/>
      <c r="D15" s="2"/>
      <c r="E15" s="366"/>
      <c r="F15" s="367"/>
      <c r="G15" s="366"/>
      <c r="H15" s="367"/>
      <c r="I15" s="206" t="s">
        <v>568</v>
      </c>
      <c r="J15" s="86"/>
      <c r="K15" s="86"/>
      <c r="L15" s="86"/>
      <c r="M15" s="87"/>
      <c r="O15" s="334"/>
      <c r="P15" s="334"/>
      <c r="Q15" s="334"/>
      <c r="R15" s="334"/>
      <c r="S15" s="334"/>
      <c r="T15" s="334"/>
    </row>
    <row r="16" spans="1:20" ht="150" customHeight="1">
      <c r="A16" s="85">
        <v>9</v>
      </c>
      <c r="B16" s="366"/>
      <c r="C16" s="408"/>
      <c r="D16" s="2"/>
      <c r="E16" s="366"/>
      <c r="F16" s="367"/>
      <c r="G16" s="366"/>
      <c r="H16" s="367"/>
      <c r="I16" s="206" t="s">
        <v>568</v>
      </c>
      <c r="J16" s="86"/>
      <c r="K16" s="86"/>
      <c r="L16" s="86"/>
      <c r="M16" s="87"/>
      <c r="O16" s="334"/>
      <c r="P16" s="334"/>
      <c r="Q16" s="334"/>
      <c r="R16" s="334"/>
      <c r="S16" s="334"/>
      <c r="T16" s="334"/>
    </row>
    <row r="17" spans="1:20" ht="150" customHeight="1" thickBot="1">
      <c r="A17" s="85">
        <v>10</v>
      </c>
      <c r="B17" s="364"/>
      <c r="C17" s="414"/>
      <c r="D17" s="173"/>
      <c r="E17" s="364"/>
      <c r="F17" s="365"/>
      <c r="G17" s="364"/>
      <c r="H17" s="365"/>
      <c r="I17" s="206" t="s">
        <v>568</v>
      </c>
      <c r="J17" s="86"/>
      <c r="K17" s="86"/>
      <c r="L17" s="86"/>
      <c r="M17" s="87"/>
      <c r="O17" s="334"/>
      <c r="P17" s="334"/>
      <c r="Q17" s="334"/>
      <c r="R17" s="334"/>
      <c r="S17" s="334"/>
      <c r="T17" s="334"/>
    </row>
    <row r="18" spans="1:20" ht="48.75" customHeight="1" thickBot="1">
      <c r="A18" s="326" t="s">
        <v>3</v>
      </c>
      <c r="B18" s="327"/>
      <c r="C18" s="327"/>
      <c r="D18" s="327"/>
      <c r="E18" s="327"/>
      <c r="F18" s="327"/>
      <c r="G18" s="327"/>
      <c r="H18" s="327"/>
      <c r="I18" s="327"/>
      <c r="J18" s="328"/>
      <c r="K18" s="110">
        <f>SUM(K8:K9)</f>
        <v>2</v>
      </c>
      <c r="L18" s="123">
        <f>SUM(L8:L9)</f>
        <v>20000</v>
      </c>
      <c r="M18" s="115"/>
      <c r="O18" s="334"/>
      <c r="P18" s="334"/>
      <c r="Q18" s="334"/>
      <c r="R18" s="334"/>
      <c r="S18" s="334"/>
      <c r="T18" s="334"/>
    </row>
    <row r="19" spans="1:20">
      <c r="O19" s="334"/>
      <c r="P19" s="334"/>
      <c r="Q19" s="334"/>
      <c r="R19" s="334"/>
      <c r="S19" s="334"/>
      <c r="T19" s="334"/>
    </row>
  </sheetData>
  <mergeCells count="45">
    <mergeCell ref="G14:H14"/>
    <mergeCell ref="B15:C15"/>
    <mergeCell ref="E15:F15"/>
    <mergeCell ref="G15:H15"/>
    <mergeCell ref="B16:C16"/>
    <mergeCell ref="E16:F16"/>
    <mergeCell ref="G16:H16"/>
    <mergeCell ref="B17:C17"/>
    <mergeCell ref="E17:F17"/>
    <mergeCell ref="G17:H17"/>
    <mergeCell ref="A18:J18"/>
    <mergeCell ref="F4:J4"/>
    <mergeCell ref="G7:H7"/>
    <mergeCell ref="B8:C8"/>
    <mergeCell ref="E8:F8"/>
    <mergeCell ref="G8:H8"/>
    <mergeCell ref="A5:B5"/>
    <mergeCell ref="C5:J5"/>
    <mergeCell ref="B13:C13"/>
    <mergeCell ref="E13:F13"/>
    <mergeCell ref="G13:H13"/>
    <mergeCell ref="B14:C14"/>
    <mergeCell ref="E14:F14"/>
    <mergeCell ref="O3:T19"/>
    <mergeCell ref="B11:C11"/>
    <mergeCell ref="E11:F11"/>
    <mergeCell ref="G11:H11"/>
    <mergeCell ref="B12:C12"/>
    <mergeCell ref="E12:F12"/>
    <mergeCell ref="G12:H12"/>
    <mergeCell ref="B9:C9"/>
    <mergeCell ref="E9:F9"/>
    <mergeCell ref="G9:H9"/>
    <mergeCell ref="B10:C10"/>
    <mergeCell ref="E10:F10"/>
    <mergeCell ref="G10:H10"/>
    <mergeCell ref="K5:M5"/>
    <mergeCell ref="B7:C7"/>
    <mergeCell ref="E7:F7"/>
    <mergeCell ref="A3:B3"/>
    <mergeCell ref="C3:J3"/>
    <mergeCell ref="L3:M3"/>
    <mergeCell ref="A4:B4"/>
    <mergeCell ref="C4:D4"/>
    <mergeCell ref="K4:M4"/>
  </mergeCells>
  <phoneticPr fontId="1"/>
  <pageMargins left="0.26" right="0" top="0.39370078740157483" bottom="0" header="0.31496062992125984" footer="0.31496062992125984"/>
  <pageSetup paperSize="9" scale="48"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282608A6-7D7B-4835-9FD8-55C2A5CB5F6A}">
          <x14:formula1>
            <xm:f>セル選択項目!$C$1:$C$21</xm:f>
          </x14:formula1>
          <xm:sqref>E4</xm:sqref>
        </x14:dataValidation>
        <x14:dataValidation type="list" showInputMessage="1" showErrorMessage="1" xr:uid="{6153C4CA-5C10-4C77-A69D-0A50046E9F46}">
          <x14:formula1>
            <xm:f>セル選択項目!$A$1:$A$17</xm:f>
          </x14:formula1>
          <xm:sqref>C4:D4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CBFF-BBD6-41F2-9BF7-401835E2BDA7}">
  <sheetPr>
    <tabColor theme="9" tint="-0.249977111117893"/>
    <pageSetUpPr fitToPage="1"/>
  </sheetPr>
  <dimension ref="A1:R32"/>
  <sheetViews>
    <sheetView zoomScale="80" zoomScaleNormal="80" workbookViewId="0">
      <selection activeCell="M1" sqref="M1:R19"/>
    </sheetView>
  </sheetViews>
  <sheetFormatPr defaultColWidth="9" defaultRowHeight="13.2"/>
  <cols>
    <col min="1" max="8" width="10.6640625" style="96" customWidth="1"/>
    <col min="9" max="10" width="9" style="96"/>
    <col min="11" max="11" width="4" style="96" customWidth="1"/>
    <col min="12" max="12" width="5.21875" style="96" customWidth="1"/>
    <col min="13" max="14" width="9" style="96" customWidth="1"/>
    <col min="15" max="16384" width="9" style="96"/>
  </cols>
  <sheetData>
    <row r="1" spans="1:18" ht="33.75" customHeight="1">
      <c r="A1" s="475" t="s">
        <v>282</v>
      </c>
      <c r="B1" s="475"/>
      <c r="C1" s="475"/>
      <c r="D1" s="475"/>
      <c r="E1" s="475"/>
      <c r="F1" s="475"/>
      <c r="G1" s="475"/>
      <c r="H1" s="537" t="s">
        <v>21</v>
      </c>
      <c r="I1" s="537"/>
      <c r="J1" s="149"/>
      <c r="K1" s="125"/>
      <c r="M1" s="334" t="s">
        <v>348</v>
      </c>
      <c r="N1" s="334"/>
      <c r="O1" s="334"/>
      <c r="P1" s="334"/>
      <c r="Q1" s="334"/>
      <c r="R1" s="334"/>
    </row>
    <row r="2" spans="1:18" ht="30" customHeight="1">
      <c r="A2" s="476" t="s">
        <v>382</v>
      </c>
      <c r="B2" s="476"/>
      <c r="C2" s="476"/>
      <c r="D2" s="476"/>
      <c r="E2" s="476"/>
      <c r="F2" s="139" t="s">
        <v>13</v>
      </c>
      <c r="M2" s="334"/>
      <c r="N2" s="334"/>
      <c r="O2" s="334"/>
      <c r="P2" s="334"/>
      <c r="Q2" s="334"/>
      <c r="R2" s="334"/>
    </row>
    <row r="3" spans="1:18" ht="20.25" customHeight="1">
      <c r="A3" s="127" t="s">
        <v>14</v>
      </c>
      <c r="M3" s="334"/>
      <c r="N3" s="334"/>
      <c r="O3" s="334"/>
      <c r="P3" s="334"/>
      <c r="Q3" s="334"/>
      <c r="R3" s="334"/>
    </row>
    <row r="4" spans="1:18" ht="30" customHeight="1">
      <c r="B4" s="145" t="s">
        <v>284</v>
      </c>
      <c r="C4" s="479"/>
      <c r="D4" s="479"/>
      <c r="E4" s="479"/>
      <c r="F4" s="479"/>
      <c r="G4" s="129"/>
      <c r="H4" s="129"/>
      <c r="M4" s="334"/>
      <c r="N4" s="334"/>
      <c r="O4" s="334"/>
      <c r="P4" s="334"/>
      <c r="Q4" s="334"/>
      <c r="R4" s="334"/>
    </row>
    <row r="5" spans="1:18" ht="26.25" customHeight="1">
      <c r="B5" s="521" t="s">
        <v>291</v>
      </c>
      <c r="C5" s="521"/>
      <c r="D5" s="484" t="s">
        <v>173</v>
      </c>
      <c r="E5" s="484"/>
      <c r="F5" s="484"/>
      <c r="G5" s="165" t="s">
        <v>380</v>
      </c>
      <c r="H5" s="130"/>
      <c r="I5" s="130"/>
      <c r="M5" s="334"/>
      <c r="N5" s="334"/>
      <c r="O5" s="334"/>
      <c r="P5" s="334"/>
      <c r="Q5" s="334"/>
      <c r="R5" s="334"/>
    </row>
    <row r="6" spans="1:18" ht="26.25" customHeight="1">
      <c r="B6" s="131"/>
      <c r="C6" s="131"/>
      <c r="D6" s="526"/>
      <c r="E6" s="526"/>
      <c r="F6" s="526"/>
      <c r="G6" s="526"/>
      <c r="H6" s="526"/>
      <c r="I6" s="526"/>
      <c r="M6" s="334"/>
      <c r="N6" s="334"/>
      <c r="O6" s="334"/>
      <c r="P6" s="334"/>
      <c r="Q6" s="334"/>
      <c r="R6" s="334"/>
    </row>
    <row r="7" spans="1:18" ht="26.25" customHeight="1">
      <c r="B7" s="522" t="s">
        <v>292</v>
      </c>
      <c r="C7" s="522"/>
      <c r="D7" s="536"/>
      <c r="E7" s="536"/>
      <c r="F7" s="536"/>
      <c r="G7" s="536"/>
      <c r="H7" s="536"/>
      <c r="I7" s="536"/>
      <c r="J7" s="130"/>
      <c r="K7" s="130"/>
      <c r="M7" s="334"/>
      <c r="N7" s="334"/>
      <c r="O7" s="334"/>
      <c r="P7" s="334"/>
      <c r="Q7" s="334"/>
      <c r="R7" s="334"/>
    </row>
    <row r="8" spans="1:18" ht="30" customHeight="1">
      <c r="B8" s="538" t="s">
        <v>149</v>
      </c>
      <c r="C8" s="538"/>
      <c r="D8" s="538"/>
      <c r="E8" s="538"/>
      <c r="F8" s="538"/>
      <c r="G8" s="538"/>
      <c r="H8" s="538"/>
      <c r="I8" s="538"/>
      <c r="J8" s="148"/>
      <c r="M8" s="334"/>
      <c r="N8" s="334"/>
      <c r="O8" s="334"/>
      <c r="P8" s="334"/>
      <c r="Q8" s="334"/>
      <c r="R8" s="334"/>
    </row>
    <row r="9" spans="1:18" ht="30" customHeight="1">
      <c r="B9" s="478" t="s">
        <v>17</v>
      </c>
      <c r="C9" s="478"/>
      <c r="D9" s="478"/>
      <c r="E9" s="478"/>
      <c r="F9" s="478"/>
      <c r="G9" s="478"/>
      <c r="M9" s="334"/>
      <c r="N9" s="334"/>
      <c r="O9" s="334"/>
      <c r="P9" s="334"/>
      <c r="Q9" s="334"/>
      <c r="R9" s="334"/>
    </row>
    <row r="10" spans="1:18" ht="30" customHeight="1">
      <c r="B10" s="478" t="s">
        <v>300</v>
      </c>
      <c r="C10" s="478"/>
      <c r="D10" s="478"/>
      <c r="E10" s="478"/>
      <c r="F10" s="478"/>
      <c r="G10" s="478"/>
      <c r="M10" s="334"/>
      <c r="N10" s="334"/>
      <c r="O10" s="334"/>
      <c r="P10" s="334"/>
      <c r="Q10" s="334"/>
      <c r="R10" s="334"/>
    </row>
    <row r="11" spans="1:18" ht="42" customHeight="1">
      <c r="A11" s="127" t="s">
        <v>283</v>
      </c>
      <c r="B11" s="132" t="s">
        <v>19</v>
      </c>
      <c r="C11" s="132"/>
      <c r="D11" s="132"/>
      <c r="E11" s="132"/>
      <c r="F11" s="132"/>
      <c r="G11" s="132"/>
      <c r="H11" s="132"/>
      <c r="I11" s="138"/>
      <c r="J11" s="138"/>
      <c r="K11" s="138"/>
      <c r="L11" s="138"/>
      <c r="M11" s="334"/>
      <c r="N11" s="334"/>
      <c r="O11" s="334"/>
      <c r="P11" s="334"/>
      <c r="Q11" s="334"/>
      <c r="R11" s="334"/>
    </row>
    <row r="12" spans="1:18" ht="42" customHeight="1">
      <c r="A12" s="127"/>
      <c r="B12" s="133" t="s">
        <v>278</v>
      </c>
      <c r="C12" s="133"/>
      <c r="D12" s="133"/>
      <c r="E12" s="133"/>
      <c r="F12" s="133"/>
      <c r="G12" s="133"/>
      <c r="H12" s="138"/>
      <c r="I12" s="138"/>
      <c r="J12" s="138"/>
      <c r="K12" s="138"/>
      <c r="L12" s="138"/>
      <c r="M12" s="334"/>
      <c r="N12" s="334"/>
      <c r="O12" s="334"/>
      <c r="P12" s="334"/>
      <c r="Q12" s="334"/>
      <c r="R12" s="334"/>
    </row>
    <row r="13" spans="1:18" ht="42" customHeight="1">
      <c r="A13" s="134"/>
      <c r="B13" s="132" t="s">
        <v>279</v>
      </c>
      <c r="C13" s="133"/>
      <c r="D13" s="132"/>
      <c r="E13" s="132"/>
      <c r="F13" s="132"/>
      <c r="G13" s="135" t="s">
        <v>20</v>
      </c>
      <c r="H13" s="136"/>
      <c r="I13" s="138"/>
      <c r="J13" s="138"/>
      <c r="K13" s="138"/>
      <c r="L13" s="138"/>
      <c r="M13" s="334"/>
      <c r="N13" s="334"/>
      <c r="O13" s="334"/>
      <c r="P13" s="334"/>
      <c r="Q13" s="334"/>
      <c r="R13" s="334"/>
    </row>
    <row r="14" spans="1:18" ht="42" customHeight="1">
      <c r="A14" s="134"/>
      <c r="B14" s="132" t="s">
        <v>280</v>
      </c>
      <c r="C14" s="133"/>
      <c r="D14" s="132"/>
      <c r="E14" s="132"/>
      <c r="F14" s="132"/>
      <c r="G14" s="135"/>
      <c r="H14" s="137"/>
      <c r="I14" s="138"/>
      <c r="J14" s="138"/>
      <c r="K14" s="138"/>
      <c r="L14" s="138"/>
      <c r="M14" s="334"/>
      <c r="N14" s="334"/>
      <c r="O14" s="334"/>
      <c r="P14" s="334"/>
      <c r="Q14" s="334"/>
      <c r="R14" s="334"/>
    </row>
    <row r="15" spans="1:18" ht="13.5" customHeight="1">
      <c r="A15" s="134"/>
      <c r="B15" s="138"/>
      <c r="C15" s="138"/>
      <c r="D15" s="138"/>
      <c r="E15" s="138"/>
      <c r="F15" s="138"/>
      <c r="G15" s="146"/>
      <c r="H15" s="147"/>
      <c r="I15" s="138"/>
      <c r="J15" s="138"/>
      <c r="K15" s="138"/>
      <c r="L15" s="138"/>
      <c r="M15" s="334"/>
      <c r="N15" s="334"/>
      <c r="O15" s="334"/>
      <c r="P15" s="334"/>
      <c r="Q15" s="334"/>
      <c r="R15" s="334"/>
    </row>
    <row r="16" spans="1:18" ht="13.5" customHeight="1">
      <c r="A16" s="134"/>
      <c r="B16" s="138"/>
      <c r="C16" s="138"/>
      <c r="D16" s="138"/>
      <c r="E16" s="138"/>
      <c r="F16" s="138"/>
      <c r="G16" s="146"/>
      <c r="H16" s="147"/>
      <c r="I16" s="138"/>
      <c r="J16" s="138"/>
      <c r="K16" s="138"/>
      <c r="L16" s="138"/>
      <c r="M16" s="334"/>
      <c r="N16" s="334"/>
      <c r="O16" s="334"/>
      <c r="P16" s="334"/>
      <c r="Q16" s="334"/>
      <c r="R16" s="334"/>
    </row>
    <row r="17" spans="1:18" ht="13.5" customHeight="1">
      <c r="M17" s="334"/>
      <c r="N17" s="334"/>
      <c r="O17" s="334"/>
      <c r="P17" s="334"/>
      <c r="Q17" s="334"/>
      <c r="R17" s="334"/>
    </row>
    <row r="18" spans="1:18" ht="13.5" customHeight="1">
      <c r="M18" s="334"/>
      <c r="N18" s="334"/>
      <c r="O18" s="334"/>
      <c r="P18" s="334"/>
      <c r="Q18" s="334"/>
      <c r="R18" s="334"/>
    </row>
    <row r="19" spans="1:18" ht="33.75" customHeight="1">
      <c r="A19" s="475" t="s">
        <v>297</v>
      </c>
      <c r="B19" s="475"/>
      <c r="C19" s="475"/>
      <c r="D19" s="475"/>
      <c r="E19" s="475"/>
      <c r="F19" s="475"/>
      <c r="G19" s="475"/>
      <c r="H19" s="537" t="s">
        <v>21</v>
      </c>
      <c r="I19" s="537"/>
      <c r="J19" s="149"/>
      <c r="K19" s="125"/>
      <c r="M19" s="334"/>
      <c r="N19" s="334"/>
      <c r="O19" s="334"/>
      <c r="P19" s="334"/>
      <c r="Q19" s="334"/>
      <c r="R19" s="334"/>
    </row>
    <row r="20" spans="1:18" ht="30" customHeight="1">
      <c r="A20" s="476" t="s">
        <v>382</v>
      </c>
      <c r="B20" s="476"/>
      <c r="C20" s="476"/>
      <c r="D20" s="476"/>
      <c r="E20" s="476"/>
      <c r="F20" s="126" t="s">
        <v>13</v>
      </c>
    </row>
    <row r="21" spans="1:18" ht="20.25" customHeight="1">
      <c r="A21" s="127" t="s">
        <v>14</v>
      </c>
    </row>
    <row r="22" spans="1:18" ht="30" customHeight="1">
      <c r="B22" s="145" t="s">
        <v>284</v>
      </c>
      <c r="C22" s="481"/>
      <c r="D22" s="481"/>
      <c r="E22" s="481"/>
      <c r="F22" s="481"/>
      <c r="G22" s="129"/>
      <c r="H22" s="129"/>
    </row>
    <row r="23" spans="1:18" ht="26.25" customHeight="1">
      <c r="B23" s="521" t="s">
        <v>291</v>
      </c>
      <c r="C23" s="521"/>
      <c r="D23" s="484" t="s">
        <v>173</v>
      </c>
      <c r="E23" s="484"/>
      <c r="F23" s="484"/>
      <c r="G23" s="165" t="s">
        <v>380</v>
      </c>
      <c r="H23" s="130"/>
      <c r="I23" s="130"/>
    </row>
    <row r="24" spans="1:18" ht="26.25" customHeight="1">
      <c r="B24" s="131"/>
      <c r="C24" s="131"/>
      <c r="D24" s="526"/>
      <c r="E24" s="526"/>
      <c r="F24" s="526"/>
      <c r="G24" s="526"/>
      <c r="H24" s="526"/>
      <c r="I24" s="526"/>
    </row>
    <row r="25" spans="1:18" ht="26.25" customHeight="1">
      <c r="B25" s="522" t="s">
        <v>292</v>
      </c>
      <c r="C25" s="522"/>
      <c r="D25" s="536"/>
      <c r="E25" s="536"/>
      <c r="F25" s="536"/>
      <c r="G25" s="536"/>
      <c r="H25" s="536"/>
      <c r="I25" s="536"/>
      <c r="J25" s="130"/>
      <c r="K25" s="130"/>
    </row>
    <row r="26" spans="1:18" ht="30" customHeight="1">
      <c r="B26" s="538" t="s">
        <v>149</v>
      </c>
      <c r="C26" s="538"/>
      <c r="D26" s="538"/>
      <c r="E26" s="538"/>
      <c r="F26" s="538"/>
      <c r="G26" s="538"/>
      <c r="H26" s="538"/>
      <c r="I26" s="538"/>
      <c r="J26" s="148"/>
    </row>
    <row r="27" spans="1:18" ht="30" customHeight="1">
      <c r="B27" s="478" t="s">
        <v>17</v>
      </c>
      <c r="C27" s="478"/>
      <c r="D27" s="478"/>
      <c r="E27" s="478"/>
      <c r="F27" s="478"/>
      <c r="G27" s="478"/>
    </row>
    <row r="28" spans="1:18" ht="30" customHeight="1">
      <c r="B28" s="478" t="s">
        <v>300</v>
      </c>
      <c r="C28" s="478"/>
      <c r="D28" s="478"/>
      <c r="E28" s="478"/>
      <c r="F28" s="478"/>
      <c r="G28" s="478"/>
    </row>
    <row r="29" spans="1:18" ht="42" customHeight="1">
      <c r="A29" s="127" t="s">
        <v>283</v>
      </c>
      <c r="B29" s="132" t="s">
        <v>19</v>
      </c>
      <c r="C29" s="132"/>
      <c r="D29" s="132"/>
      <c r="E29" s="132"/>
      <c r="F29" s="132"/>
      <c r="G29" s="132"/>
      <c r="H29" s="132"/>
      <c r="I29" s="138"/>
      <c r="J29" s="138"/>
      <c r="K29" s="138"/>
      <c r="L29" s="138"/>
    </row>
    <row r="30" spans="1:18" ht="42" customHeight="1">
      <c r="A30" s="127"/>
      <c r="B30" s="133" t="s">
        <v>278</v>
      </c>
      <c r="C30" s="133"/>
      <c r="D30" s="133"/>
      <c r="E30" s="133"/>
      <c r="F30" s="133"/>
      <c r="G30" s="133"/>
      <c r="H30" s="138"/>
      <c r="I30" s="138"/>
      <c r="J30" s="138"/>
      <c r="K30" s="138"/>
      <c r="L30" s="138"/>
    </row>
    <row r="31" spans="1:18" ht="42" customHeight="1">
      <c r="A31" s="134"/>
      <c r="B31" s="132" t="s">
        <v>279</v>
      </c>
      <c r="C31" s="133"/>
      <c r="D31" s="132"/>
      <c r="E31" s="132"/>
      <c r="F31" s="132"/>
      <c r="G31" s="135" t="s">
        <v>20</v>
      </c>
      <c r="H31" s="136"/>
      <c r="I31" s="138"/>
      <c r="J31" s="138"/>
      <c r="K31" s="138"/>
      <c r="L31" s="138"/>
    </row>
    <row r="32" spans="1:18" ht="42" customHeight="1">
      <c r="A32" s="134"/>
      <c r="B32" s="132" t="s">
        <v>280</v>
      </c>
      <c r="C32" s="133"/>
      <c r="D32" s="132"/>
      <c r="E32" s="132"/>
      <c r="F32" s="132"/>
      <c r="G32" s="135"/>
      <c r="H32" s="137"/>
      <c r="I32" s="138"/>
      <c r="J32" s="138"/>
      <c r="K32" s="138"/>
      <c r="L32" s="138"/>
    </row>
  </sheetData>
  <mergeCells count="25">
    <mergeCell ref="A20:E20"/>
    <mergeCell ref="H19:I19"/>
    <mergeCell ref="B28:G28"/>
    <mergeCell ref="C22:F22"/>
    <mergeCell ref="B23:C23"/>
    <mergeCell ref="B27:G27"/>
    <mergeCell ref="B25:C25"/>
    <mergeCell ref="D23:F23"/>
    <mergeCell ref="D24:I24"/>
    <mergeCell ref="D25:I25"/>
    <mergeCell ref="B26:I26"/>
    <mergeCell ref="M1:R19"/>
    <mergeCell ref="B7:C7"/>
    <mergeCell ref="D6:I6"/>
    <mergeCell ref="D7:I7"/>
    <mergeCell ref="H1:I1"/>
    <mergeCell ref="B8:I8"/>
    <mergeCell ref="A1:G1"/>
    <mergeCell ref="A2:E2"/>
    <mergeCell ref="C4:F4"/>
    <mergeCell ref="B5:C5"/>
    <mergeCell ref="D5:F5"/>
    <mergeCell ref="B9:G9"/>
    <mergeCell ref="B10:G10"/>
    <mergeCell ref="A19:G19"/>
  </mergeCells>
  <phoneticPr fontId="1"/>
  <printOptions horizontalCentered="1"/>
  <pageMargins left="0.5" right="0.39370078740157483" top="0.47" bottom="0.19685039370078741" header="0.23622047244094491" footer="0.19685039370078741"/>
  <pageSetup paperSize="9" scale="91"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12153545-4FFB-4E22-989D-EAEB06A2E338}">
          <x14:formula1>
            <xm:f>セル選択項目!$A$1:$A$17</xm:f>
          </x14:formula1>
          <xm:sqref>D5:F5 D23:F23</xm:sqref>
        </x14:dataValidation>
        <x14:dataValidation type="list" showInputMessage="1" showErrorMessage="1" xr:uid="{E3A3D57B-AB7D-46FC-970A-29AB3C6A73AC}">
          <x14:formula1>
            <xm:f>セル選択項目!$E$1:$E$17</xm:f>
          </x14:formula1>
          <xm:sqref>A2:E2 A20:E20</xm:sqref>
        </x14:dataValidation>
        <x14:dataValidation type="list" showInputMessage="1" showErrorMessage="1" xr:uid="{37BBDDA4-9D58-48AB-B443-73A0ABB9224D}">
          <x14:formula1>
            <xm:f>セル選択項目!$C$1:$C$21</xm:f>
          </x14:formula1>
          <xm:sqref>G5 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68D45-86D2-4069-92C2-72B0E282F57A}">
  <sheetPr>
    <pageSetUpPr fitToPage="1"/>
  </sheetPr>
  <dimension ref="B1:M17"/>
  <sheetViews>
    <sheetView showGridLines="0" zoomScale="80" zoomScaleNormal="80" workbookViewId="0">
      <selection activeCell="C3" sqref="C3:K3"/>
    </sheetView>
  </sheetViews>
  <sheetFormatPr defaultColWidth="8.88671875" defaultRowHeight="12"/>
  <cols>
    <col min="1" max="1" width="1" style="10" customWidth="1"/>
    <col min="2" max="2" width="4.44140625" style="10" customWidth="1"/>
    <col min="3" max="3" width="7.77734375" style="10" customWidth="1"/>
    <col min="4" max="4" width="20.6640625" style="10" customWidth="1"/>
    <col min="5" max="7" width="15.44140625" style="10" customWidth="1"/>
    <col min="8" max="9" width="14" style="10" customWidth="1"/>
    <col min="10" max="10" width="23" style="10" customWidth="1"/>
    <col min="11" max="11" width="17.88671875" style="10" customWidth="1"/>
    <col min="12" max="12" width="1.109375" style="10" customWidth="1"/>
    <col min="13" max="16384" width="8.88671875" style="10"/>
  </cols>
  <sheetData>
    <row r="1" spans="2:13" ht="21" customHeight="1">
      <c r="C1" s="10" t="s">
        <v>145</v>
      </c>
      <c r="K1" s="76">
        <v>45394</v>
      </c>
    </row>
    <row r="2" spans="2:13" ht="16.2">
      <c r="C2" s="287" t="s">
        <v>120</v>
      </c>
      <c r="D2" s="287"/>
      <c r="E2" s="287"/>
      <c r="F2" s="287"/>
      <c r="G2" s="287"/>
      <c r="H2" s="287"/>
      <c r="I2" s="287"/>
      <c r="J2" s="287"/>
      <c r="K2" s="287"/>
    </row>
    <row r="3" spans="2:13" ht="13.2">
      <c r="C3" s="309" t="s">
        <v>661</v>
      </c>
      <c r="D3" s="309"/>
      <c r="E3" s="309"/>
      <c r="F3" s="309"/>
      <c r="G3" s="309"/>
      <c r="H3" s="309"/>
      <c r="I3" s="309"/>
      <c r="J3" s="309"/>
      <c r="K3" s="309"/>
    </row>
    <row r="5" spans="2:13" ht="22.2" customHeight="1">
      <c r="B5" s="298"/>
      <c r="C5" s="299"/>
      <c r="D5" s="291" t="s">
        <v>39</v>
      </c>
      <c r="E5" s="292"/>
      <c r="F5" s="292"/>
      <c r="G5" s="293"/>
      <c r="H5" s="291" t="s">
        <v>40</v>
      </c>
      <c r="I5" s="293"/>
      <c r="J5" s="40" t="s">
        <v>116</v>
      </c>
      <c r="K5" s="41" t="s">
        <v>117</v>
      </c>
    </row>
    <row r="6" spans="2:13" s="12" customFormat="1" ht="22.2" customHeight="1" thickBot="1">
      <c r="B6" s="300"/>
      <c r="C6" s="301"/>
      <c r="D6" s="55" t="s">
        <v>53</v>
      </c>
      <c r="E6" s="32" t="s">
        <v>54</v>
      </c>
      <c r="F6" s="32" t="s">
        <v>55</v>
      </c>
      <c r="G6" s="33" t="s">
        <v>56</v>
      </c>
      <c r="H6" s="31" t="s">
        <v>41</v>
      </c>
      <c r="I6" s="33" t="s">
        <v>42</v>
      </c>
      <c r="J6" s="42"/>
      <c r="K6" s="43"/>
      <c r="L6" s="11"/>
      <c r="M6" s="11"/>
    </row>
    <row r="7" spans="2:13" ht="27" customHeight="1" thickTop="1">
      <c r="B7" s="306" t="s">
        <v>43</v>
      </c>
      <c r="C7" s="294" t="s">
        <v>57</v>
      </c>
      <c r="D7" s="57" t="s">
        <v>46</v>
      </c>
      <c r="E7" s="35" t="s">
        <v>46</v>
      </c>
      <c r="F7" s="35" t="s">
        <v>46</v>
      </c>
      <c r="G7" s="36" t="s">
        <v>46</v>
      </c>
      <c r="H7" s="37" t="s">
        <v>47</v>
      </c>
      <c r="I7" s="36" t="s">
        <v>47</v>
      </c>
      <c r="J7" s="38" t="s">
        <v>47</v>
      </c>
      <c r="K7" s="39" t="s">
        <v>47</v>
      </c>
    </row>
    <row r="8" spans="2:13" ht="105.6" customHeight="1" thickBot="1">
      <c r="B8" s="307"/>
      <c r="C8" s="295"/>
      <c r="D8" s="56" t="s">
        <v>153</v>
      </c>
      <c r="E8" s="15" t="s">
        <v>49</v>
      </c>
      <c r="F8" s="15" t="s">
        <v>48</v>
      </c>
      <c r="G8" s="16" t="s">
        <v>146</v>
      </c>
      <c r="H8" s="48" t="s">
        <v>47</v>
      </c>
      <c r="I8" s="49" t="s">
        <v>47</v>
      </c>
      <c r="J8" s="50" t="s">
        <v>47</v>
      </c>
      <c r="K8" s="51" t="s">
        <v>47</v>
      </c>
    </row>
    <row r="9" spans="2:13" ht="27" customHeight="1">
      <c r="B9" s="307"/>
      <c r="C9" s="296" t="s">
        <v>45</v>
      </c>
      <c r="D9" s="53" t="s">
        <v>47</v>
      </c>
      <c r="E9" s="21" t="s">
        <v>47</v>
      </c>
      <c r="F9" s="21" t="s">
        <v>47</v>
      </c>
      <c r="G9" s="22" t="s">
        <v>47</v>
      </c>
      <c r="H9" s="20" t="s">
        <v>46</v>
      </c>
      <c r="I9" s="22" t="s">
        <v>46</v>
      </c>
      <c r="J9" s="23" t="s">
        <v>46</v>
      </c>
      <c r="K9" s="23" t="s">
        <v>46</v>
      </c>
    </row>
    <row r="10" spans="2:13" ht="115.95" customHeight="1" thickBot="1">
      <c r="B10" s="308"/>
      <c r="C10" s="297"/>
      <c r="D10" s="54" t="s">
        <v>47</v>
      </c>
      <c r="E10" s="44" t="s">
        <v>47</v>
      </c>
      <c r="F10" s="44" t="s">
        <v>47</v>
      </c>
      <c r="G10" s="45" t="s">
        <v>47</v>
      </c>
      <c r="H10" s="17" t="s">
        <v>49</v>
      </c>
      <c r="I10" s="17" t="s">
        <v>48</v>
      </c>
      <c r="J10" s="18" t="s">
        <v>401</v>
      </c>
      <c r="K10" s="18" t="s">
        <v>148</v>
      </c>
    </row>
    <row r="11" spans="2:13" ht="22.2" customHeight="1">
      <c r="B11" s="298"/>
      <c r="C11" s="299"/>
      <c r="D11" s="288" t="s">
        <v>39</v>
      </c>
      <c r="E11" s="289"/>
      <c r="F11" s="289"/>
      <c r="G11" s="290"/>
      <c r="H11" s="288" t="s">
        <v>40</v>
      </c>
      <c r="I11" s="290"/>
      <c r="J11" s="60"/>
      <c r="K11" s="19" t="s">
        <v>118</v>
      </c>
    </row>
    <row r="12" spans="2:13" ht="22.2" customHeight="1" thickBot="1">
      <c r="B12" s="300"/>
      <c r="C12" s="301"/>
      <c r="D12" s="55" t="s">
        <v>53</v>
      </c>
      <c r="E12" s="32" t="s">
        <v>54</v>
      </c>
      <c r="F12" s="32" t="s">
        <v>55</v>
      </c>
      <c r="G12" s="33" t="s">
        <v>56</v>
      </c>
      <c r="H12" s="31" t="s">
        <v>41</v>
      </c>
      <c r="I12" s="33" t="s">
        <v>42</v>
      </c>
      <c r="J12" s="61"/>
      <c r="K12" s="34"/>
    </row>
    <row r="13" spans="2:13" ht="27" customHeight="1" thickTop="1">
      <c r="B13" s="302" t="s">
        <v>44</v>
      </c>
      <c r="C13" s="304" t="s">
        <v>50</v>
      </c>
      <c r="D13" s="58" t="s">
        <v>46</v>
      </c>
      <c r="E13" s="28" t="s">
        <v>47</v>
      </c>
      <c r="F13" s="28" t="s">
        <v>47</v>
      </c>
      <c r="G13" s="29" t="s">
        <v>46</v>
      </c>
      <c r="H13" s="27" t="s">
        <v>46</v>
      </c>
      <c r="I13" s="29" t="s">
        <v>46</v>
      </c>
      <c r="J13" s="62"/>
      <c r="K13" s="30" t="s">
        <v>47</v>
      </c>
    </row>
    <row r="14" spans="2:13" ht="114.6" customHeight="1" thickBot="1">
      <c r="B14" s="303"/>
      <c r="C14" s="305"/>
      <c r="D14" s="59" t="s">
        <v>153</v>
      </c>
      <c r="E14" s="46" t="s">
        <v>47</v>
      </c>
      <c r="F14" s="46" t="s">
        <v>47</v>
      </c>
      <c r="G14" s="14" t="s">
        <v>147</v>
      </c>
      <c r="H14" s="13" t="s">
        <v>137</v>
      </c>
      <c r="I14" s="13" t="s">
        <v>48</v>
      </c>
      <c r="J14" s="63"/>
      <c r="K14" s="47" t="s">
        <v>47</v>
      </c>
    </row>
    <row r="17" spans="3:11">
      <c r="C17" s="286"/>
      <c r="D17" s="286"/>
      <c r="E17" s="286"/>
      <c r="F17" s="286"/>
      <c r="G17" s="286"/>
      <c r="H17" s="286"/>
      <c r="I17" s="286"/>
      <c r="J17" s="286"/>
      <c r="K17" s="286"/>
    </row>
  </sheetData>
  <mergeCells count="14">
    <mergeCell ref="C17:K17"/>
    <mergeCell ref="C2:K2"/>
    <mergeCell ref="D11:G11"/>
    <mergeCell ref="H11:I11"/>
    <mergeCell ref="D5:G5"/>
    <mergeCell ref="H5:I5"/>
    <mergeCell ref="C7:C8"/>
    <mergeCell ref="C9:C10"/>
    <mergeCell ref="B5:C6"/>
    <mergeCell ref="B13:B14"/>
    <mergeCell ref="C13:C14"/>
    <mergeCell ref="B11:C12"/>
    <mergeCell ref="B7:B10"/>
    <mergeCell ref="C3:K3"/>
  </mergeCells>
  <phoneticPr fontId="1"/>
  <pageMargins left="0.33" right="0.19685039370078741" top="0.53" bottom="0.23" header="0.31496062992125984" footer="0.19"/>
  <pageSetup paperSize="9" scale="9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096A-5923-4AE6-8514-45A87B76A587}">
  <sheetPr>
    <tabColor theme="0"/>
    <pageSetUpPr fitToPage="1"/>
  </sheetPr>
  <dimension ref="A1:R32"/>
  <sheetViews>
    <sheetView zoomScale="80" zoomScaleNormal="80" workbookViewId="0">
      <selection activeCell="G5" sqref="G5"/>
    </sheetView>
  </sheetViews>
  <sheetFormatPr defaultColWidth="9" defaultRowHeight="13.2"/>
  <cols>
    <col min="1" max="8" width="10.6640625" style="96" customWidth="1"/>
    <col min="9" max="10" width="9" style="96"/>
    <col min="11" max="11" width="4" style="96" customWidth="1"/>
    <col min="12" max="12" width="5.21875" style="96" customWidth="1"/>
    <col min="13" max="16384" width="9" style="96"/>
  </cols>
  <sheetData>
    <row r="1" spans="1:18" ht="33.75" customHeight="1">
      <c r="A1" s="475" t="s">
        <v>282</v>
      </c>
      <c r="B1" s="475"/>
      <c r="C1" s="475"/>
      <c r="D1" s="475"/>
      <c r="E1" s="475"/>
      <c r="F1" s="475"/>
      <c r="G1" s="475"/>
      <c r="H1" s="537" t="s">
        <v>331</v>
      </c>
      <c r="I1" s="537"/>
      <c r="J1" s="149"/>
      <c r="K1" s="125"/>
      <c r="M1" s="334" t="s">
        <v>348</v>
      </c>
      <c r="N1" s="334"/>
      <c r="O1" s="334"/>
      <c r="P1" s="334"/>
      <c r="Q1" s="334"/>
      <c r="R1" s="334"/>
    </row>
    <row r="2" spans="1:18" ht="30" customHeight="1">
      <c r="A2" s="476" t="s">
        <v>382</v>
      </c>
      <c r="B2" s="476"/>
      <c r="C2" s="476"/>
      <c r="D2" s="476"/>
      <c r="E2" s="476"/>
      <c r="F2" s="139" t="s">
        <v>13</v>
      </c>
      <c r="M2" s="334"/>
      <c r="N2" s="334"/>
      <c r="O2" s="334"/>
      <c r="P2" s="334"/>
      <c r="Q2" s="334"/>
      <c r="R2" s="334"/>
    </row>
    <row r="3" spans="1:18" ht="20.25" customHeight="1">
      <c r="A3" s="127" t="s">
        <v>14</v>
      </c>
      <c r="M3" s="334"/>
      <c r="N3" s="334"/>
      <c r="O3" s="334"/>
      <c r="P3" s="334"/>
      <c r="Q3" s="334"/>
      <c r="R3" s="334"/>
    </row>
    <row r="4" spans="1:18" ht="30" customHeight="1">
      <c r="B4" s="145" t="s">
        <v>284</v>
      </c>
      <c r="C4" s="524" t="s">
        <v>298</v>
      </c>
      <c r="D4" s="524"/>
      <c r="E4" s="524"/>
      <c r="F4" s="524"/>
      <c r="G4" s="129"/>
      <c r="H4" s="129"/>
      <c r="M4" s="334"/>
      <c r="N4" s="334"/>
      <c r="O4" s="334"/>
      <c r="P4" s="334"/>
      <c r="Q4" s="334"/>
      <c r="R4" s="334"/>
    </row>
    <row r="5" spans="1:18" ht="26.25" customHeight="1">
      <c r="B5" s="521" t="s">
        <v>291</v>
      </c>
      <c r="C5" s="521"/>
      <c r="D5" s="488" t="s">
        <v>171</v>
      </c>
      <c r="E5" s="488"/>
      <c r="F5" s="488"/>
      <c r="G5" s="166" t="s">
        <v>355</v>
      </c>
      <c r="H5" s="130"/>
      <c r="I5" s="130"/>
      <c r="M5" s="334"/>
      <c r="N5" s="334"/>
      <c r="O5" s="334"/>
      <c r="P5" s="334"/>
      <c r="Q5" s="334"/>
      <c r="R5" s="334"/>
    </row>
    <row r="6" spans="1:18" ht="26.25" customHeight="1">
      <c r="B6" s="131"/>
      <c r="C6" s="131"/>
      <c r="D6" s="525" t="s">
        <v>262</v>
      </c>
      <c r="E6" s="525"/>
      <c r="F6" s="525"/>
      <c r="G6" s="525"/>
      <c r="H6" s="525"/>
      <c r="I6" s="525"/>
      <c r="M6" s="334"/>
      <c r="N6" s="334"/>
      <c r="O6" s="334"/>
      <c r="P6" s="334"/>
      <c r="Q6" s="334"/>
      <c r="R6" s="334"/>
    </row>
    <row r="7" spans="1:18" ht="26.25" customHeight="1">
      <c r="B7" s="522" t="s">
        <v>292</v>
      </c>
      <c r="C7" s="522"/>
      <c r="D7" s="525" t="s">
        <v>150</v>
      </c>
      <c r="E7" s="525"/>
      <c r="F7" s="525"/>
      <c r="G7" s="525"/>
      <c r="H7" s="525"/>
      <c r="I7" s="525"/>
      <c r="J7" s="130"/>
      <c r="K7" s="130"/>
      <c r="M7" s="334"/>
      <c r="N7" s="334"/>
      <c r="O7" s="334"/>
      <c r="P7" s="334"/>
      <c r="Q7" s="334"/>
      <c r="R7" s="334"/>
    </row>
    <row r="8" spans="1:18" ht="30" customHeight="1">
      <c r="B8" s="538" t="s">
        <v>299</v>
      </c>
      <c r="C8" s="538"/>
      <c r="D8" s="538"/>
      <c r="E8" s="538"/>
      <c r="F8" s="538"/>
      <c r="G8" s="538"/>
      <c r="H8" s="538"/>
      <c r="I8" s="538"/>
      <c r="J8" s="148"/>
      <c r="M8" s="334"/>
      <c r="N8" s="334"/>
      <c r="O8" s="334"/>
      <c r="P8" s="334"/>
      <c r="Q8" s="334"/>
      <c r="R8" s="334"/>
    </row>
    <row r="9" spans="1:18" ht="30" customHeight="1">
      <c r="B9" s="478" t="s">
        <v>17</v>
      </c>
      <c r="C9" s="478"/>
      <c r="D9" s="478"/>
      <c r="E9" s="478"/>
      <c r="F9" s="478"/>
      <c r="G9" s="478"/>
      <c r="M9" s="334"/>
      <c r="N9" s="334"/>
      <c r="O9" s="334"/>
      <c r="P9" s="334"/>
      <c r="Q9" s="334"/>
      <c r="R9" s="334"/>
    </row>
    <row r="10" spans="1:18" ht="30" customHeight="1">
      <c r="B10" s="478" t="s">
        <v>301</v>
      </c>
      <c r="C10" s="478"/>
      <c r="D10" s="478"/>
      <c r="E10" s="478"/>
      <c r="F10" s="478"/>
      <c r="G10" s="478"/>
      <c r="M10" s="334"/>
      <c r="N10" s="334"/>
      <c r="O10" s="334"/>
      <c r="P10" s="334"/>
      <c r="Q10" s="334"/>
      <c r="R10" s="334"/>
    </row>
    <row r="11" spans="1:18" ht="42" customHeight="1">
      <c r="A11" s="127" t="s">
        <v>283</v>
      </c>
      <c r="B11" s="132" t="s">
        <v>19</v>
      </c>
      <c r="C11" s="132"/>
      <c r="D11" s="140" t="s">
        <v>287</v>
      </c>
      <c r="E11" s="132"/>
      <c r="F11" s="132"/>
      <c r="G11" s="132"/>
      <c r="H11" s="132"/>
      <c r="I11" s="138"/>
      <c r="J11" s="138"/>
      <c r="K11" s="138"/>
      <c r="L11" s="138"/>
      <c r="M11" s="334"/>
      <c r="N11" s="334"/>
      <c r="O11" s="334"/>
      <c r="P11" s="334"/>
      <c r="Q11" s="334"/>
      <c r="R11" s="334"/>
    </row>
    <row r="12" spans="1:18" ht="42" customHeight="1">
      <c r="A12" s="127"/>
      <c r="B12" s="133" t="s">
        <v>278</v>
      </c>
      <c r="C12" s="133"/>
      <c r="D12" s="141" t="s">
        <v>288</v>
      </c>
      <c r="E12" s="133"/>
      <c r="F12" s="133"/>
      <c r="G12" s="133"/>
      <c r="H12" s="133"/>
      <c r="I12" s="138"/>
      <c r="J12" s="138"/>
      <c r="K12" s="138"/>
      <c r="L12" s="138"/>
      <c r="M12" s="334"/>
      <c r="N12" s="334"/>
      <c r="O12" s="334"/>
      <c r="P12" s="334"/>
      <c r="Q12" s="334"/>
      <c r="R12" s="334"/>
    </row>
    <row r="13" spans="1:18" ht="42" customHeight="1">
      <c r="A13" s="134"/>
      <c r="B13" s="132" t="s">
        <v>279</v>
      </c>
      <c r="C13" s="133"/>
      <c r="D13" s="140" t="s">
        <v>289</v>
      </c>
      <c r="E13" s="132"/>
      <c r="F13" s="132"/>
      <c r="G13" s="135" t="s">
        <v>20</v>
      </c>
      <c r="H13" s="142" t="s">
        <v>192</v>
      </c>
      <c r="I13" s="138"/>
      <c r="J13" s="138"/>
      <c r="K13" s="138"/>
      <c r="L13" s="138"/>
      <c r="M13" s="334"/>
      <c r="N13" s="334"/>
      <c r="O13" s="334"/>
      <c r="P13" s="334"/>
      <c r="Q13" s="334"/>
      <c r="R13" s="334"/>
    </row>
    <row r="14" spans="1:18" ht="42" customHeight="1">
      <c r="A14" s="134"/>
      <c r="B14" s="132" t="s">
        <v>280</v>
      </c>
      <c r="C14" s="133"/>
      <c r="D14" s="140" t="s">
        <v>290</v>
      </c>
      <c r="E14" s="132"/>
      <c r="F14" s="132"/>
      <c r="G14" s="135"/>
      <c r="H14" s="132"/>
      <c r="I14" s="138"/>
      <c r="J14" s="138"/>
      <c r="K14" s="138"/>
      <c r="L14" s="138"/>
      <c r="M14" s="334"/>
      <c r="N14" s="334"/>
      <c r="O14" s="334"/>
      <c r="P14" s="334"/>
      <c r="Q14" s="334"/>
      <c r="R14" s="334"/>
    </row>
    <row r="15" spans="1:18" ht="13.5" customHeight="1">
      <c r="A15" s="134"/>
      <c r="B15" s="138"/>
      <c r="C15" s="138"/>
      <c r="D15" s="148"/>
      <c r="E15" s="138"/>
      <c r="F15" s="138"/>
      <c r="G15" s="146"/>
      <c r="H15" s="138"/>
      <c r="I15" s="138"/>
      <c r="J15" s="138"/>
      <c r="K15" s="138"/>
      <c r="L15" s="138"/>
      <c r="M15" s="334"/>
      <c r="N15" s="334"/>
      <c r="O15" s="334"/>
      <c r="P15" s="334"/>
      <c r="Q15" s="334"/>
      <c r="R15" s="334"/>
    </row>
    <row r="16" spans="1:18" ht="13.5" customHeight="1">
      <c r="A16" s="134"/>
      <c r="B16" s="138"/>
      <c r="C16" s="138"/>
      <c r="D16" s="148"/>
      <c r="E16" s="138"/>
      <c r="F16" s="138"/>
      <c r="G16" s="146"/>
      <c r="H16" s="138"/>
      <c r="I16" s="138"/>
      <c r="J16" s="138"/>
      <c r="K16" s="138"/>
      <c r="L16" s="138"/>
      <c r="M16" s="334"/>
      <c r="N16" s="334"/>
      <c r="O16" s="334"/>
      <c r="P16" s="334"/>
      <c r="Q16" s="334"/>
      <c r="R16" s="334"/>
    </row>
    <row r="17" spans="1:18" ht="13.5" customHeight="1">
      <c r="M17" s="334"/>
      <c r="N17" s="334"/>
      <c r="O17" s="334"/>
      <c r="P17" s="334"/>
      <c r="Q17" s="334"/>
      <c r="R17" s="334"/>
    </row>
    <row r="18" spans="1:18" ht="13.5" customHeight="1">
      <c r="M18" s="334"/>
      <c r="N18" s="334"/>
      <c r="O18" s="334"/>
      <c r="P18" s="334"/>
      <c r="Q18" s="334"/>
      <c r="R18" s="334"/>
    </row>
    <row r="19" spans="1:18" ht="33.75" customHeight="1">
      <c r="A19" s="475" t="s">
        <v>282</v>
      </c>
      <c r="B19" s="475"/>
      <c r="C19" s="475"/>
      <c r="D19" s="475"/>
      <c r="E19" s="475"/>
      <c r="F19" s="475"/>
      <c r="G19" s="475"/>
      <c r="H19" s="537" t="s">
        <v>21</v>
      </c>
      <c r="I19" s="537"/>
      <c r="J19" s="149"/>
      <c r="K19" s="125"/>
      <c r="M19" s="334"/>
      <c r="N19" s="334"/>
      <c r="O19" s="334"/>
      <c r="P19" s="334"/>
      <c r="Q19" s="334"/>
      <c r="R19" s="334"/>
    </row>
    <row r="20" spans="1:18" ht="30" customHeight="1">
      <c r="A20" s="476" t="s">
        <v>382</v>
      </c>
      <c r="B20" s="476"/>
      <c r="C20" s="476"/>
      <c r="D20" s="476"/>
      <c r="E20" s="476"/>
      <c r="F20" s="139" t="s">
        <v>13</v>
      </c>
    </row>
    <row r="21" spans="1:18" ht="20.25" customHeight="1">
      <c r="A21" s="127" t="s">
        <v>14</v>
      </c>
    </row>
    <row r="22" spans="1:18" ht="30" customHeight="1">
      <c r="B22" s="145" t="s">
        <v>284</v>
      </c>
      <c r="C22" s="481"/>
      <c r="D22" s="481"/>
      <c r="E22" s="481"/>
      <c r="F22" s="481"/>
      <c r="G22" s="129"/>
      <c r="H22" s="129"/>
    </row>
    <row r="23" spans="1:18" ht="26.25" customHeight="1">
      <c r="B23" s="521" t="s">
        <v>291</v>
      </c>
      <c r="C23" s="521"/>
      <c r="D23" s="484" t="s">
        <v>173</v>
      </c>
      <c r="E23" s="484"/>
      <c r="F23" s="484"/>
      <c r="G23" s="165" t="s">
        <v>380</v>
      </c>
      <c r="H23" s="130"/>
      <c r="I23" s="130"/>
    </row>
    <row r="24" spans="1:18" ht="26.25" customHeight="1">
      <c r="B24" s="131"/>
      <c r="C24" s="131"/>
      <c r="D24" s="526"/>
      <c r="E24" s="526"/>
      <c r="F24" s="526"/>
      <c r="G24" s="526"/>
      <c r="H24" s="526"/>
      <c r="I24" s="526"/>
    </row>
    <row r="25" spans="1:18" ht="26.25" customHeight="1">
      <c r="B25" s="522" t="s">
        <v>292</v>
      </c>
      <c r="C25" s="522"/>
      <c r="D25" s="536"/>
      <c r="E25" s="536"/>
      <c r="F25" s="536"/>
      <c r="G25" s="536"/>
      <c r="H25" s="536"/>
      <c r="I25" s="536"/>
      <c r="J25" s="130"/>
      <c r="K25" s="130"/>
    </row>
    <row r="26" spans="1:18" ht="30" customHeight="1">
      <c r="B26" s="538" t="s">
        <v>149</v>
      </c>
      <c r="C26" s="538"/>
      <c r="D26" s="538"/>
      <c r="E26" s="538"/>
      <c r="F26" s="538"/>
      <c r="G26" s="538"/>
      <c r="H26" s="538"/>
      <c r="I26" s="538"/>
      <c r="J26" s="148"/>
    </row>
    <row r="27" spans="1:18" ht="30" customHeight="1">
      <c r="B27" s="478" t="s">
        <v>17</v>
      </c>
      <c r="C27" s="478"/>
      <c r="D27" s="478"/>
      <c r="E27" s="478"/>
      <c r="F27" s="478"/>
      <c r="G27" s="478"/>
    </row>
    <row r="28" spans="1:18" ht="30" customHeight="1">
      <c r="B28" s="478" t="s">
        <v>300</v>
      </c>
      <c r="C28" s="478"/>
      <c r="D28" s="478"/>
      <c r="E28" s="478"/>
      <c r="F28" s="478"/>
      <c r="G28" s="478"/>
    </row>
    <row r="29" spans="1:18" ht="42" customHeight="1">
      <c r="A29" s="127" t="s">
        <v>283</v>
      </c>
      <c r="B29" s="132" t="s">
        <v>19</v>
      </c>
      <c r="C29" s="132"/>
      <c r="D29" s="132"/>
      <c r="E29" s="132"/>
      <c r="F29" s="132"/>
      <c r="G29" s="132"/>
      <c r="H29" s="132"/>
      <c r="I29" s="138"/>
      <c r="J29" s="138"/>
      <c r="K29" s="138"/>
      <c r="L29" s="138"/>
    </row>
    <row r="30" spans="1:18" ht="42" customHeight="1">
      <c r="A30" s="127"/>
      <c r="B30" s="133" t="s">
        <v>278</v>
      </c>
      <c r="C30" s="133"/>
      <c r="D30" s="133"/>
      <c r="E30" s="133"/>
      <c r="F30" s="133"/>
      <c r="G30" s="133"/>
      <c r="H30" s="138"/>
      <c r="I30" s="138"/>
      <c r="J30" s="138"/>
      <c r="K30" s="138"/>
      <c r="L30" s="138"/>
    </row>
    <row r="31" spans="1:18" ht="42" customHeight="1">
      <c r="A31" s="134"/>
      <c r="B31" s="132" t="s">
        <v>279</v>
      </c>
      <c r="C31" s="133"/>
      <c r="D31" s="132"/>
      <c r="E31" s="132"/>
      <c r="F31" s="132"/>
      <c r="G31" s="135" t="s">
        <v>20</v>
      </c>
      <c r="H31" s="136"/>
      <c r="I31" s="138"/>
      <c r="J31" s="138"/>
      <c r="K31" s="138"/>
      <c r="L31" s="138"/>
    </row>
    <row r="32" spans="1:18" ht="42" customHeight="1">
      <c r="A32" s="134"/>
      <c r="B32" s="132" t="s">
        <v>280</v>
      </c>
      <c r="C32" s="133"/>
      <c r="D32" s="132"/>
      <c r="E32" s="132"/>
      <c r="F32" s="132"/>
      <c r="G32" s="135"/>
      <c r="H32" s="137"/>
      <c r="I32" s="138"/>
      <c r="J32" s="138"/>
      <c r="K32" s="138"/>
      <c r="L32" s="138"/>
    </row>
  </sheetData>
  <mergeCells count="25">
    <mergeCell ref="B25:C25"/>
    <mergeCell ref="D25:I25"/>
    <mergeCell ref="B27:G27"/>
    <mergeCell ref="B28:G28"/>
    <mergeCell ref="B26:I26"/>
    <mergeCell ref="A20:E20"/>
    <mergeCell ref="C22:F22"/>
    <mergeCell ref="B23:C23"/>
    <mergeCell ref="D23:F23"/>
    <mergeCell ref="D24:I24"/>
    <mergeCell ref="M1:R19"/>
    <mergeCell ref="H1:I1"/>
    <mergeCell ref="A1:G1"/>
    <mergeCell ref="A2:E2"/>
    <mergeCell ref="C4:F4"/>
    <mergeCell ref="B5:C5"/>
    <mergeCell ref="D5:F5"/>
    <mergeCell ref="H19:I19"/>
    <mergeCell ref="D6:I6"/>
    <mergeCell ref="B7:C7"/>
    <mergeCell ref="D7:I7"/>
    <mergeCell ref="B9:G9"/>
    <mergeCell ref="B10:G10"/>
    <mergeCell ref="B8:I8"/>
    <mergeCell ref="A19:G19"/>
  </mergeCells>
  <phoneticPr fontId="1"/>
  <printOptions horizontalCentered="1"/>
  <pageMargins left="0.5" right="0.39370078740157483" top="0.47" bottom="0.19685039370078741" header="0.23622047244094491" footer="0.19685039370078741"/>
  <pageSetup paperSize="9" scale="91"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D186363D-5B69-404C-9882-F46B9EB62418}">
          <x14:formula1>
            <xm:f>セル選択項目!$A$1:$A$17</xm:f>
          </x14:formula1>
          <xm:sqref>D5:F5 D23:F23</xm:sqref>
        </x14:dataValidation>
        <x14:dataValidation type="list" showInputMessage="1" showErrorMessage="1" xr:uid="{547CBE00-993D-428A-961D-D47DEFB150AC}">
          <x14:formula1>
            <xm:f>セル選択項目!$E$1:$E$17</xm:f>
          </x14:formula1>
          <xm:sqref>A2:E2 A20:E20</xm:sqref>
        </x14:dataValidation>
        <x14:dataValidation type="list" showInputMessage="1" showErrorMessage="1" xr:uid="{0A57D88B-309E-409F-B892-24AB4265B01F}">
          <x14:formula1>
            <xm:f>セル選択項目!$C$1:$C$21</xm:f>
          </x14:formula1>
          <xm:sqref>G23 G5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29764-97D2-44D8-9BDC-73330B240B48}">
  <sheetPr>
    <tabColor rgb="FFCC00CC"/>
    <pageSetUpPr fitToPage="1"/>
  </sheetPr>
  <dimension ref="A1:T37"/>
  <sheetViews>
    <sheetView showGridLines="0" zoomScale="60" zoomScaleNormal="60" workbookViewId="0">
      <selection activeCell="H53" sqref="H53"/>
    </sheetView>
  </sheetViews>
  <sheetFormatPr defaultRowHeight="13.2"/>
  <cols>
    <col min="1" max="1" width="5.6640625" customWidth="1"/>
    <col min="2" max="2" width="15" customWidth="1"/>
    <col min="3" max="3" width="8.77734375" customWidth="1"/>
    <col min="4" max="4" width="15" customWidth="1"/>
    <col min="5" max="5" width="16.88671875" customWidth="1"/>
    <col min="6" max="7" width="15" customWidth="1"/>
    <col min="8" max="8" width="50.77734375" customWidth="1"/>
    <col min="9" max="9" width="16.21875" customWidth="1"/>
    <col min="10" max="10" width="15" customWidth="1"/>
    <col min="11" max="11" width="9.6640625" customWidth="1"/>
    <col min="12" max="12" width="24.33203125" customWidth="1"/>
    <col min="13" max="13" width="22.109375" customWidth="1"/>
    <col min="14" max="14" width="1.88671875" customWidth="1"/>
    <col min="15" max="15" width="9" customWidth="1"/>
  </cols>
  <sheetData>
    <row r="1" spans="1:20" ht="16.5" customHeight="1">
      <c r="A1" s="138" t="s">
        <v>493</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49.2" customHeight="1" thickBot="1">
      <c r="A3" s="336" t="s">
        <v>154</v>
      </c>
      <c r="B3" s="336"/>
      <c r="C3" s="352" t="s">
        <v>662</v>
      </c>
      <c r="D3" s="354"/>
      <c r="E3" s="354"/>
      <c r="F3" s="354"/>
      <c r="G3" s="354"/>
      <c r="H3" s="353"/>
      <c r="I3" s="352" t="s">
        <v>182</v>
      </c>
      <c r="J3" s="353"/>
      <c r="K3" s="99"/>
      <c r="L3" s="332" t="s">
        <v>397</v>
      </c>
      <c r="M3" s="333"/>
      <c r="O3" s="334" t="s">
        <v>500</v>
      </c>
      <c r="P3" s="334"/>
      <c r="Q3" s="334"/>
      <c r="R3" s="334"/>
      <c r="S3" s="334"/>
      <c r="T3" s="334"/>
    </row>
    <row r="4" spans="1:20" ht="48.6" customHeight="1" thickBot="1">
      <c r="A4" s="336" t="s">
        <v>242</v>
      </c>
      <c r="B4" s="336"/>
      <c r="C4" s="337" t="s">
        <v>173</v>
      </c>
      <c r="D4" s="338"/>
      <c r="E4" s="162" t="s">
        <v>380</v>
      </c>
      <c r="F4" s="443"/>
      <c r="G4" s="444"/>
      <c r="H4" s="444"/>
      <c r="I4" s="444"/>
      <c r="J4" s="445"/>
      <c r="K4" s="339" t="s">
        <v>151</v>
      </c>
      <c r="L4" s="340"/>
      <c r="M4" s="341"/>
      <c r="O4" s="334"/>
      <c r="P4" s="334"/>
      <c r="Q4" s="334"/>
      <c r="R4" s="334"/>
      <c r="S4" s="334"/>
      <c r="T4" s="334"/>
    </row>
    <row r="5" spans="1:20" ht="48.75" customHeight="1" thickTop="1" thickBot="1">
      <c r="A5" s="336" t="s">
        <v>156</v>
      </c>
      <c r="B5" s="336"/>
      <c r="C5" s="349"/>
      <c r="D5" s="350"/>
      <c r="E5" s="350"/>
      <c r="F5" s="350"/>
      <c r="G5" s="350"/>
      <c r="H5" s="350"/>
      <c r="I5" s="350"/>
      <c r="J5" s="468"/>
      <c r="K5" s="342" t="s">
        <v>578</v>
      </c>
      <c r="L5" s="343"/>
      <c r="M5" s="344"/>
      <c r="O5" s="334"/>
      <c r="P5" s="334"/>
      <c r="Q5" s="334"/>
      <c r="R5" s="334"/>
      <c r="S5" s="334"/>
      <c r="T5" s="334"/>
    </row>
    <row r="6" spans="1:20" ht="11.25" customHeight="1" thickBot="1">
      <c r="A6" s="1"/>
      <c r="B6" s="1"/>
      <c r="C6" s="1"/>
      <c r="D6" s="1"/>
      <c r="E6" s="1"/>
      <c r="F6" s="1"/>
      <c r="G6" s="1"/>
      <c r="H6" s="1"/>
      <c r="I6" s="1"/>
      <c r="J6" s="1"/>
      <c r="K6" s="1"/>
      <c r="L6" s="1"/>
      <c r="M6" s="1"/>
      <c r="O6" s="334"/>
      <c r="P6" s="334"/>
      <c r="Q6" s="334"/>
      <c r="R6" s="334"/>
      <c r="S6" s="334"/>
      <c r="T6" s="334"/>
    </row>
    <row r="7" spans="1:20" ht="37.5" customHeight="1" thickBot="1">
      <c r="A7" s="79" t="s">
        <v>2</v>
      </c>
      <c r="B7" s="345" t="s">
        <v>304</v>
      </c>
      <c r="C7" s="405"/>
      <c r="D7" s="346"/>
      <c r="E7" s="345" t="s">
        <v>163</v>
      </c>
      <c r="F7" s="405"/>
      <c r="G7" s="345" t="s">
        <v>303</v>
      </c>
      <c r="H7" s="405"/>
      <c r="I7" s="405"/>
      <c r="J7" s="345" t="s">
        <v>302</v>
      </c>
      <c r="K7" s="346"/>
      <c r="L7" s="81" t="s">
        <v>273</v>
      </c>
      <c r="M7" s="207" t="s">
        <v>515</v>
      </c>
      <c r="O7" s="334"/>
      <c r="P7" s="334"/>
      <c r="Q7" s="334"/>
      <c r="R7" s="334"/>
      <c r="S7" s="334"/>
      <c r="T7" s="334"/>
    </row>
    <row r="8" spans="1:20" ht="90.6" customHeight="1" thickTop="1">
      <c r="A8" s="83">
        <v>1</v>
      </c>
      <c r="B8" s="387"/>
      <c r="C8" s="410"/>
      <c r="D8" s="388"/>
      <c r="E8" s="387"/>
      <c r="F8" s="410"/>
      <c r="G8" s="387"/>
      <c r="H8" s="410"/>
      <c r="I8" s="410"/>
      <c r="J8" s="387"/>
      <c r="K8" s="388"/>
      <c r="L8" s="244"/>
      <c r="M8" s="24"/>
      <c r="O8" s="334"/>
      <c r="P8" s="334"/>
      <c r="Q8" s="334"/>
      <c r="R8" s="334"/>
      <c r="S8" s="334"/>
      <c r="T8" s="334"/>
    </row>
    <row r="9" spans="1:20" ht="90.6" customHeight="1">
      <c r="A9" s="84">
        <v>2</v>
      </c>
      <c r="B9" s="366"/>
      <c r="C9" s="408"/>
      <c r="D9" s="367"/>
      <c r="E9" s="366"/>
      <c r="F9" s="408"/>
      <c r="G9" s="366"/>
      <c r="H9" s="408"/>
      <c r="I9" s="408"/>
      <c r="J9" s="366"/>
      <c r="K9" s="367"/>
      <c r="L9" s="245"/>
      <c r="M9" s="25"/>
      <c r="O9" s="334"/>
      <c r="P9" s="334"/>
      <c r="Q9" s="334"/>
      <c r="R9" s="334"/>
      <c r="S9" s="334"/>
      <c r="T9" s="334"/>
    </row>
    <row r="10" spans="1:20" ht="90.6" customHeight="1">
      <c r="A10" s="84">
        <v>3</v>
      </c>
      <c r="B10" s="366"/>
      <c r="C10" s="408"/>
      <c r="D10" s="367"/>
      <c r="E10" s="366"/>
      <c r="F10" s="408"/>
      <c r="G10" s="366"/>
      <c r="H10" s="408"/>
      <c r="I10" s="408"/>
      <c r="J10" s="366"/>
      <c r="K10" s="367"/>
      <c r="L10" s="245"/>
      <c r="M10" s="25"/>
      <c r="O10" s="334"/>
      <c r="P10" s="334"/>
      <c r="Q10" s="334"/>
      <c r="R10" s="334"/>
      <c r="S10" s="334"/>
      <c r="T10" s="334"/>
    </row>
    <row r="11" spans="1:20" ht="90.6" customHeight="1" thickBot="1">
      <c r="A11" s="84">
        <v>4</v>
      </c>
      <c r="B11" s="366"/>
      <c r="C11" s="408"/>
      <c r="D11" s="367"/>
      <c r="E11" s="366"/>
      <c r="F11" s="408"/>
      <c r="G11" s="366"/>
      <c r="H11" s="408"/>
      <c r="I11" s="408"/>
      <c r="J11" s="366"/>
      <c r="K11" s="367"/>
      <c r="L11" s="245"/>
      <c r="M11" s="25"/>
      <c r="O11" s="334"/>
      <c r="P11" s="334"/>
      <c r="Q11" s="334"/>
      <c r="R11" s="334"/>
      <c r="S11" s="334"/>
      <c r="T11" s="334"/>
    </row>
    <row r="12" spans="1:20" ht="39.6" customHeight="1" thickBot="1">
      <c r="A12" s="326" t="s">
        <v>3</v>
      </c>
      <c r="B12" s="327"/>
      <c r="C12" s="327"/>
      <c r="D12" s="327"/>
      <c r="E12" s="327"/>
      <c r="F12" s="327"/>
      <c r="G12" s="327"/>
      <c r="H12" s="327"/>
      <c r="I12" s="327"/>
      <c r="J12" s="419"/>
      <c r="K12" s="328"/>
      <c r="L12" s="215"/>
      <c r="M12" s="115"/>
      <c r="O12" s="334"/>
      <c r="P12" s="334"/>
      <c r="Q12" s="334"/>
      <c r="R12" s="334"/>
      <c r="S12" s="334"/>
      <c r="T12" s="334"/>
    </row>
    <row r="13" spans="1:20" ht="36" customHeight="1">
      <c r="B13" s="539" t="s">
        <v>685</v>
      </c>
      <c r="C13" s="539"/>
      <c r="D13" s="539"/>
      <c r="E13" s="539"/>
      <c r="F13" s="539"/>
      <c r="G13" s="539"/>
      <c r="H13" s="539"/>
      <c r="I13" s="539"/>
      <c r="J13" s="539"/>
      <c r="K13" s="539"/>
      <c r="L13" s="539"/>
      <c r="M13" s="539"/>
      <c r="O13" s="334"/>
      <c r="P13" s="334"/>
      <c r="Q13" s="334"/>
      <c r="R13" s="334"/>
      <c r="S13" s="334"/>
      <c r="T13" s="334"/>
    </row>
    <row r="14" spans="1:20" ht="59.4" customHeight="1" thickBot="1">
      <c r="A14" s="249" t="s">
        <v>493</v>
      </c>
      <c r="O14" s="334"/>
      <c r="P14" s="334"/>
      <c r="Q14" s="334"/>
      <c r="R14" s="334"/>
      <c r="S14" s="334"/>
      <c r="T14" s="334"/>
    </row>
    <row r="15" spans="1:20" ht="37.5" customHeight="1" thickBot="1">
      <c r="A15" s="336" t="s">
        <v>154</v>
      </c>
      <c r="B15" s="336"/>
      <c r="C15" s="352" t="s">
        <v>208</v>
      </c>
      <c r="D15" s="354"/>
      <c r="E15" s="354"/>
      <c r="F15" s="354"/>
      <c r="G15" s="354"/>
      <c r="H15" s="353"/>
      <c r="I15" s="352" t="s">
        <v>182</v>
      </c>
      <c r="J15" s="353"/>
      <c r="K15" s="99"/>
      <c r="L15" s="332" t="s">
        <v>397</v>
      </c>
      <c r="M15" s="333"/>
      <c r="O15" s="334"/>
      <c r="P15" s="334"/>
      <c r="Q15" s="334"/>
      <c r="R15" s="334"/>
      <c r="S15" s="334"/>
      <c r="T15" s="334"/>
    </row>
    <row r="16" spans="1:20" ht="48.75" customHeight="1" thickBot="1">
      <c r="A16" s="336" t="s">
        <v>242</v>
      </c>
      <c r="B16" s="336"/>
      <c r="C16" s="337" t="s">
        <v>173</v>
      </c>
      <c r="D16" s="338"/>
      <c r="E16" s="162" t="s">
        <v>380</v>
      </c>
      <c r="F16" s="443"/>
      <c r="G16" s="444"/>
      <c r="H16" s="444"/>
      <c r="I16" s="444"/>
      <c r="J16" s="445"/>
      <c r="K16" s="339" t="s">
        <v>151</v>
      </c>
      <c r="L16" s="340"/>
      <c r="M16" s="341"/>
      <c r="O16" s="334"/>
      <c r="P16" s="334"/>
      <c r="Q16" s="334"/>
      <c r="R16" s="334"/>
      <c r="S16" s="334"/>
      <c r="T16" s="334"/>
    </row>
    <row r="17" spans="1:20" ht="48.75" customHeight="1" thickTop="1" thickBot="1">
      <c r="A17" s="336" t="s">
        <v>156</v>
      </c>
      <c r="B17" s="336"/>
      <c r="C17" s="349"/>
      <c r="D17" s="350"/>
      <c r="E17" s="350"/>
      <c r="F17" s="350"/>
      <c r="G17" s="350"/>
      <c r="H17" s="350"/>
      <c r="I17" s="350"/>
      <c r="J17" s="468"/>
      <c r="K17" s="342" t="s">
        <v>181</v>
      </c>
      <c r="L17" s="343"/>
      <c r="M17" s="344"/>
      <c r="O17" s="334"/>
      <c r="P17" s="334"/>
      <c r="Q17" s="334"/>
      <c r="R17" s="334"/>
      <c r="S17" s="334"/>
      <c r="T17" s="334"/>
    </row>
    <row r="18" spans="1:20" ht="11.25" customHeight="1" thickBot="1">
      <c r="A18" s="1"/>
      <c r="B18" s="1"/>
      <c r="C18" s="1"/>
      <c r="D18" s="1"/>
      <c r="E18" s="1"/>
      <c r="F18" s="1"/>
      <c r="G18" s="1"/>
      <c r="H18" s="1"/>
      <c r="I18" s="1"/>
      <c r="J18" s="1"/>
      <c r="K18" s="1"/>
      <c r="L18" s="1"/>
      <c r="M18" s="1"/>
      <c r="O18" s="334"/>
      <c r="P18" s="334"/>
      <c r="Q18" s="334"/>
      <c r="R18" s="334"/>
      <c r="S18" s="334"/>
      <c r="T18" s="334"/>
    </row>
    <row r="19" spans="1:20" ht="37.5" customHeight="1" thickBot="1">
      <c r="A19" s="79" t="s">
        <v>2</v>
      </c>
      <c r="B19" s="345" t="s">
        <v>304</v>
      </c>
      <c r="C19" s="405"/>
      <c r="D19" s="346"/>
      <c r="E19" s="345" t="s">
        <v>163</v>
      </c>
      <c r="F19" s="405"/>
      <c r="G19" s="345" t="s">
        <v>303</v>
      </c>
      <c r="H19" s="405"/>
      <c r="I19" s="405"/>
      <c r="J19" s="345" t="s">
        <v>302</v>
      </c>
      <c r="K19" s="346"/>
      <c r="L19" s="81" t="s">
        <v>273</v>
      </c>
      <c r="M19" s="207" t="s">
        <v>515</v>
      </c>
      <c r="O19" s="334"/>
      <c r="P19" s="334"/>
      <c r="Q19" s="334"/>
      <c r="R19" s="334"/>
      <c r="S19" s="334"/>
      <c r="T19" s="334"/>
    </row>
    <row r="20" spans="1:20" ht="90.6" customHeight="1" thickTop="1">
      <c r="A20" s="83">
        <v>1</v>
      </c>
      <c r="B20" s="387"/>
      <c r="C20" s="410"/>
      <c r="D20" s="388"/>
      <c r="E20" s="387"/>
      <c r="F20" s="410"/>
      <c r="G20" s="387"/>
      <c r="H20" s="410"/>
      <c r="I20" s="410"/>
      <c r="J20" s="387"/>
      <c r="K20" s="388"/>
      <c r="L20" s="244"/>
      <c r="M20" s="24"/>
      <c r="O20" s="334"/>
      <c r="P20" s="334"/>
      <c r="Q20" s="334"/>
      <c r="R20" s="334"/>
      <c r="S20" s="334"/>
      <c r="T20" s="334"/>
    </row>
    <row r="21" spans="1:20" ht="90.6" customHeight="1">
      <c r="A21" s="84">
        <v>2</v>
      </c>
      <c r="B21" s="366"/>
      <c r="C21" s="408"/>
      <c r="D21" s="367"/>
      <c r="E21" s="366"/>
      <c r="F21" s="408"/>
      <c r="G21" s="366"/>
      <c r="H21" s="408"/>
      <c r="I21" s="408"/>
      <c r="J21" s="366"/>
      <c r="K21" s="367"/>
      <c r="L21" s="245"/>
      <c r="M21" s="25"/>
      <c r="O21" s="334"/>
      <c r="P21" s="334"/>
      <c r="Q21" s="334"/>
      <c r="R21" s="334"/>
      <c r="S21" s="334"/>
      <c r="T21" s="334"/>
    </row>
    <row r="22" spans="1:20" ht="90.6" customHeight="1">
      <c r="A22" s="84">
        <v>3</v>
      </c>
      <c r="B22" s="366"/>
      <c r="C22" s="408"/>
      <c r="D22" s="367"/>
      <c r="E22" s="366"/>
      <c r="F22" s="408"/>
      <c r="G22" s="366"/>
      <c r="H22" s="408"/>
      <c r="I22" s="408"/>
      <c r="J22" s="366"/>
      <c r="K22" s="367"/>
      <c r="L22" s="245"/>
      <c r="M22" s="25"/>
    </row>
    <row r="23" spans="1:20" ht="90.6" customHeight="1" thickBot="1">
      <c r="A23" s="84">
        <v>4</v>
      </c>
      <c r="B23" s="366"/>
      <c r="C23" s="408"/>
      <c r="D23" s="367"/>
      <c r="E23" s="366"/>
      <c r="F23" s="408"/>
      <c r="G23" s="366"/>
      <c r="H23" s="408"/>
      <c r="I23" s="408"/>
      <c r="J23" s="366"/>
      <c r="K23" s="367"/>
      <c r="L23" s="245"/>
      <c r="M23" s="25"/>
    </row>
    <row r="24" spans="1:20" ht="40.799999999999997" customHeight="1" thickBot="1">
      <c r="A24" s="326" t="s">
        <v>3</v>
      </c>
      <c r="B24" s="327"/>
      <c r="C24" s="327"/>
      <c r="D24" s="327"/>
      <c r="E24" s="327"/>
      <c r="F24" s="327"/>
      <c r="G24" s="327"/>
      <c r="H24" s="327"/>
      <c r="I24" s="327"/>
      <c r="J24" s="419"/>
      <c r="K24" s="328"/>
      <c r="L24" s="215"/>
      <c r="M24" s="115"/>
    </row>
    <row r="25" spans="1:20" ht="36" customHeight="1">
      <c r="B25" s="539" t="s">
        <v>685</v>
      </c>
      <c r="C25" s="539"/>
      <c r="D25" s="539"/>
      <c r="E25" s="539"/>
      <c r="F25" s="539"/>
      <c r="G25" s="539"/>
      <c r="H25" s="539"/>
      <c r="I25" s="539"/>
      <c r="J25" s="539"/>
      <c r="K25" s="539"/>
      <c r="L25" s="539"/>
      <c r="M25" s="539"/>
    </row>
    <row r="26" spans="1:20" ht="49.2" customHeight="1" thickBot="1">
      <c r="A26" s="249" t="s">
        <v>493</v>
      </c>
    </row>
    <row r="27" spans="1:20" ht="37.5" customHeight="1" thickBot="1">
      <c r="A27" s="336" t="s">
        <v>154</v>
      </c>
      <c r="B27" s="336"/>
      <c r="C27" s="352" t="s">
        <v>208</v>
      </c>
      <c r="D27" s="354"/>
      <c r="E27" s="354"/>
      <c r="F27" s="354"/>
      <c r="G27" s="354"/>
      <c r="H27" s="353"/>
      <c r="I27" s="352" t="s">
        <v>182</v>
      </c>
      <c r="J27" s="353"/>
      <c r="K27" s="99"/>
      <c r="L27" s="332" t="s">
        <v>397</v>
      </c>
      <c r="M27" s="333"/>
    </row>
    <row r="28" spans="1:20" ht="48.75" customHeight="1" thickBot="1">
      <c r="A28" s="336" t="s">
        <v>242</v>
      </c>
      <c r="B28" s="336"/>
      <c r="C28" s="337" t="s">
        <v>173</v>
      </c>
      <c r="D28" s="338"/>
      <c r="E28" s="162" t="s">
        <v>380</v>
      </c>
      <c r="F28" s="443"/>
      <c r="G28" s="444"/>
      <c r="H28" s="444"/>
      <c r="I28" s="444"/>
      <c r="J28" s="445"/>
      <c r="K28" s="339" t="s">
        <v>151</v>
      </c>
      <c r="L28" s="340"/>
      <c r="M28" s="341"/>
    </row>
    <row r="29" spans="1:20" ht="48.75" customHeight="1" thickTop="1" thickBot="1">
      <c r="A29" s="336" t="s">
        <v>156</v>
      </c>
      <c r="B29" s="336"/>
      <c r="C29" s="349"/>
      <c r="D29" s="350"/>
      <c r="E29" s="350"/>
      <c r="F29" s="350"/>
      <c r="G29" s="350"/>
      <c r="H29" s="350"/>
      <c r="I29" s="350"/>
      <c r="J29" s="468"/>
      <c r="K29" s="342" t="s">
        <v>181</v>
      </c>
      <c r="L29" s="343"/>
      <c r="M29" s="344"/>
    </row>
    <row r="30" spans="1:20" ht="11.25" customHeight="1" thickBot="1">
      <c r="A30" s="1"/>
      <c r="B30" s="1"/>
      <c r="C30" s="1"/>
      <c r="D30" s="1"/>
      <c r="E30" s="1"/>
      <c r="F30" s="1"/>
      <c r="G30" s="1"/>
      <c r="H30" s="1"/>
      <c r="I30" s="1"/>
      <c r="J30" s="1"/>
      <c r="K30" s="1"/>
      <c r="L30" s="1"/>
      <c r="M30" s="1"/>
    </row>
    <row r="31" spans="1:20" ht="37.5" customHeight="1" thickBot="1">
      <c r="A31" s="79" t="s">
        <v>2</v>
      </c>
      <c r="B31" s="345" t="s">
        <v>304</v>
      </c>
      <c r="C31" s="405"/>
      <c r="D31" s="346"/>
      <c r="E31" s="345" t="s">
        <v>163</v>
      </c>
      <c r="F31" s="405"/>
      <c r="G31" s="345" t="s">
        <v>303</v>
      </c>
      <c r="H31" s="405"/>
      <c r="I31" s="405"/>
      <c r="J31" s="345" t="s">
        <v>302</v>
      </c>
      <c r="K31" s="346"/>
      <c r="L31" s="81" t="s">
        <v>273</v>
      </c>
      <c r="M31" s="207" t="s">
        <v>515</v>
      </c>
    </row>
    <row r="32" spans="1:20" ht="90.6" customHeight="1" thickTop="1">
      <c r="A32" s="83">
        <v>1</v>
      </c>
      <c r="B32" s="387"/>
      <c r="C32" s="410"/>
      <c r="D32" s="388"/>
      <c r="E32" s="387"/>
      <c r="F32" s="410"/>
      <c r="G32" s="387"/>
      <c r="H32" s="410"/>
      <c r="I32" s="410"/>
      <c r="J32" s="387"/>
      <c r="K32" s="388"/>
      <c r="L32" s="244"/>
      <c r="M32" s="24"/>
    </row>
    <row r="33" spans="1:13" ht="90.6" customHeight="1">
      <c r="A33" s="84">
        <v>2</v>
      </c>
      <c r="B33" s="366"/>
      <c r="C33" s="408"/>
      <c r="D33" s="367"/>
      <c r="E33" s="366"/>
      <c r="F33" s="408"/>
      <c r="G33" s="366"/>
      <c r="H33" s="408"/>
      <c r="I33" s="408"/>
      <c r="J33" s="366"/>
      <c r="K33" s="367"/>
      <c r="L33" s="245"/>
      <c r="M33" s="25"/>
    </row>
    <row r="34" spans="1:13" ht="90.6" customHeight="1">
      <c r="A34" s="84">
        <v>3</v>
      </c>
      <c r="B34" s="366"/>
      <c r="C34" s="408"/>
      <c r="D34" s="367"/>
      <c r="E34" s="366"/>
      <c r="F34" s="408"/>
      <c r="G34" s="366"/>
      <c r="H34" s="408"/>
      <c r="I34" s="408"/>
      <c r="J34" s="366"/>
      <c r="K34" s="367"/>
      <c r="L34" s="245"/>
      <c r="M34" s="25"/>
    </row>
    <row r="35" spans="1:13" ht="90.6" customHeight="1" thickBot="1">
      <c r="A35" s="84">
        <v>4</v>
      </c>
      <c r="B35" s="366"/>
      <c r="C35" s="408"/>
      <c r="D35" s="367"/>
      <c r="E35" s="366"/>
      <c r="F35" s="408"/>
      <c r="G35" s="366"/>
      <c r="H35" s="408"/>
      <c r="I35" s="408"/>
      <c r="J35" s="366"/>
      <c r="K35" s="367"/>
      <c r="L35" s="245"/>
      <c r="M35" s="25"/>
    </row>
    <row r="36" spans="1:13" ht="38.4" customHeight="1" thickBot="1">
      <c r="A36" s="326" t="s">
        <v>3</v>
      </c>
      <c r="B36" s="327"/>
      <c r="C36" s="327"/>
      <c r="D36" s="327"/>
      <c r="E36" s="327"/>
      <c r="F36" s="327"/>
      <c r="G36" s="327"/>
      <c r="H36" s="327"/>
      <c r="I36" s="327"/>
      <c r="J36" s="419"/>
      <c r="K36" s="328"/>
      <c r="L36" s="215"/>
      <c r="M36" s="115"/>
    </row>
    <row r="37" spans="1:13" ht="34.200000000000003" customHeight="1">
      <c r="B37" s="539" t="s">
        <v>685</v>
      </c>
      <c r="C37" s="539"/>
      <c r="D37" s="539"/>
      <c r="E37" s="539"/>
      <c r="F37" s="539"/>
      <c r="G37" s="539"/>
      <c r="H37" s="539"/>
      <c r="I37" s="539"/>
      <c r="J37" s="539"/>
      <c r="K37" s="539"/>
      <c r="L37" s="539"/>
      <c r="M37" s="539"/>
    </row>
  </sheetData>
  <mergeCells count="103">
    <mergeCell ref="B32:D32"/>
    <mergeCell ref="E32:F32"/>
    <mergeCell ref="G32:I32"/>
    <mergeCell ref="J32:K32"/>
    <mergeCell ref="B33:D33"/>
    <mergeCell ref="E33:F33"/>
    <mergeCell ref="G33:I33"/>
    <mergeCell ref="J33:K33"/>
    <mergeCell ref="A29:B29"/>
    <mergeCell ref="C29:J29"/>
    <mergeCell ref="K29:M29"/>
    <mergeCell ref="B37:M37"/>
    <mergeCell ref="A36:I36"/>
    <mergeCell ref="J36:K36"/>
    <mergeCell ref="B34:D34"/>
    <mergeCell ref="E34:F34"/>
    <mergeCell ref="G34:I34"/>
    <mergeCell ref="J34:K34"/>
    <mergeCell ref="B35:D35"/>
    <mergeCell ref="E35:F35"/>
    <mergeCell ref="G35:I35"/>
    <mergeCell ref="J35:K35"/>
    <mergeCell ref="B31:D31"/>
    <mergeCell ref="E31:F31"/>
    <mergeCell ref="G31:I31"/>
    <mergeCell ref="J31:K31"/>
    <mergeCell ref="L27:M27"/>
    <mergeCell ref="A28:B28"/>
    <mergeCell ref="C28:D28"/>
    <mergeCell ref="F28:J28"/>
    <mergeCell ref="K28:M28"/>
    <mergeCell ref="A24:I24"/>
    <mergeCell ref="J24:K24"/>
    <mergeCell ref="A27:B27"/>
    <mergeCell ref="C27:H27"/>
    <mergeCell ref="I27:J27"/>
    <mergeCell ref="B22:D22"/>
    <mergeCell ref="E22:F22"/>
    <mergeCell ref="G22:I22"/>
    <mergeCell ref="J22:K22"/>
    <mergeCell ref="B23:D23"/>
    <mergeCell ref="E23:F23"/>
    <mergeCell ref="G23:I23"/>
    <mergeCell ref="J23:K23"/>
    <mergeCell ref="B25:M25"/>
    <mergeCell ref="B20:D20"/>
    <mergeCell ref="E20:F20"/>
    <mergeCell ref="G20:I20"/>
    <mergeCell ref="J20:K20"/>
    <mergeCell ref="B21:D21"/>
    <mergeCell ref="E21:F21"/>
    <mergeCell ref="G21:I21"/>
    <mergeCell ref="J21:K21"/>
    <mergeCell ref="C17:J17"/>
    <mergeCell ref="K17:M17"/>
    <mergeCell ref="B19:D19"/>
    <mergeCell ref="E19:F19"/>
    <mergeCell ref="G19:I19"/>
    <mergeCell ref="J19:K19"/>
    <mergeCell ref="A17:B17"/>
    <mergeCell ref="C15:H15"/>
    <mergeCell ref="I15:J15"/>
    <mergeCell ref="L3:M3"/>
    <mergeCell ref="A4:B4"/>
    <mergeCell ref="C4:D4"/>
    <mergeCell ref="K4:M4"/>
    <mergeCell ref="A5:B5"/>
    <mergeCell ref="C5:J5"/>
    <mergeCell ref="K5:M5"/>
    <mergeCell ref="C3:H3"/>
    <mergeCell ref="E7:F7"/>
    <mergeCell ref="A3:B3"/>
    <mergeCell ref="I3:J3"/>
    <mergeCell ref="B9:D9"/>
    <mergeCell ref="B10:D10"/>
    <mergeCell ref="B7:D7"/>
    <mergeCell ref="B8:D8"/>
    <mergeCell ref="E8:F8"/>
    <mergeCell ref="B13:M13"/>
    <mergeCell ref="E9:F9"/>
    <mergeCell ref="E10:F10"/>
    <mergeCell ref="E11:F11"/>
    <mergeCell ref="J12:K12"/>
    <mergeCell ref="F4:J4"/>
    <mergeCell ref="O3:T21"/>
    <mergeCell ref="B11:D11"/>
    <mergeCell ref="J9:K9"/>
    <mergeCell ref="J10:K10"/>
    <mergeCell ref="J11:K11"/>
    <mergeCell ref="J8:K8"/>
    <mergeCell ref="A12:I12"/>
    <mergeCell ref="J7:K7"/>
    <mergeCell ref="G7:I7"/>
    <mergeCell ref="G8:I8"/>
    <mergeCell ref="G9:I9"/>
    <mergeCell ref="G10:I10"/>
    <mergeCell ref="G11:I11"/>
    <mergeCell ref="L15:M15"/>
    <mergeCell ref="A16:B16"/>
    <mergeCell ref="C16:D16"/>
    <mergeCell ref="F16:J16"/>
    <mergeCell ref="K16:M16"/>
    <mergeCell ref="A15:B15"/>
  </mergeCells>
  <phoneticPr fontId="1"/>
  <pageMargins left="0.51" right="0" top="0.39370078740157483" bottom="0" header="0.31496062992125984" footer="0.19"/>
  <pageSetup paperSize="9" scale="43"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9E7C6F2D-7C18-4FD1-845B-4C07B4E7CCF6}">
          <x14:formula1>
            <xm:f>セル選択項目!$A$1:$A$17</xm:f>
          </x14:formula1>
          <xm:sqref>C4:D4 C16:D16 C28:D28</xm:sqref>
        </x14:dataValidation>
        <x14:dataValidation type="list" showInputMessage="1" showErrorMessage="1" xr:uid="{834B1F58-3AA6-4425-8FB5-B0CA1E28C6E9}">
          <x14:formula1>
            <xm:f>セル選択項目!$C$1:$C$21</xm:f>
          </x14:formula1>
          <xm:sqref>E4 E16 E28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1D6F3-6F0D-4A85-9904-02E44A950786}">
  <sheetPr>
    <tabColor theme="0"/>
    <pageSetUpPr fitToPage="1"/>
  </sheetPr>
  <dimension ref="A1:T26"/>
  <sheetViews>
    <sheetView showGridLines="0" zoomScale="60" zoomScaleNormal="60" workbookViewId="0">
      <selection activeCell="H27" sqref="H27"/>
    </sheetView>
  </sheetViews>
  <sheetFormatPr defaultRowHeight="13.2"/>
  <cols>
    <col min="1" max="1" width="5.44140625" customWidth="1"/>
    <col min="2" max="2" width="15" customWidth="1"/>
    <col min="3" max="3" width="8.77734375" customWidth="1"/>
    <col min="4" max="7" width="15" customWidth="1"/>
    <col min="8" max="8" width="46.88671875" customWidth="1"/>
    <col min="9" max="9" width="16.21875" customWidth="1"/>
    <col min="10" max="10" width="15" customWidth="1"/>
    <col min="11" max="11" width="6.88671875" customWidth="1"/>
    <col min="12" max="12" width="21.88671875" customWidth="1"/>
    <col min="13" max="13" width="16.21875" customWidth="1"/>
    <col min="14" max="14" width="1.88671875" customWidth="1"/>
    <col min="15" max="15" width="9" customWidth="1"/>
  </cols>
  <sheetData>
    <row r="1" spans="1:20" ht="16.5" customHeight="1">
      <c r="A1" s="138" t="s">
        <v>493</v>
      </c>
      <c r="B1" s="1"/>
      <c r="C1" s="1"/>
      <c r="D1" s="1"/>
      <c r="E1" s="1"/>
      <c r="F1" s="1"/>
      <c r="G1" s="1"/>
      <c r="H1" s="1"/>
      <c r="I1" s="1"/>
      <c r="J1" s="1"/>
      <c r="K1" s="1"/>
      <c r="L1" s="1"/>
      <c r="M1" s="1"/>
    </row>
    <row r="2" spans="1:20" ht="11.25" customHeight="1" thickBot="1">
      <c r="A2" s="1"/>
      <c r="B2" s="1"/>
      <c r="C2" s="1"/>
      <c r="D2" s="1"/>
      <c r="E2" s="1"/>
      <c r="F2" s="1"/>
      <c r="G2" s="1"/>
      <c r="H2" s="1"/>
      <c r="I2" s="1"/>
      <c r="J2" s="1"/>
      <c r="K2" s="1"/>
      <c r="L2" s="1"/>
      <c r="M2" s="1"/>
    </row>
    <row r="3" spans="1:20" ht="37.5" customHeight="1" thickBot="1">
      <c r="A3" s="336" t="s">
        <v>154</v>
      </c>
      <c r="B3" s="336"/>
      <c r="C3" s="352" t="s">
        <v>662</v>
      </c>
      <c r="D3" s="354"/>
      <c r="E3" s="354"/>
      <c r="F3" s="354"/>
      <c r="G3" s="354"/>
      <c r="H3" s="353"/>
      <c r="I3" s="352" t="s">
        <v>246</v>
      </c>
      <c r="J3" s="353"/>
      <c r="K3" s="99"/>
      <c r="L3" s="332" t="s">
        <v>673</v>
      </c>
      <c r="M3" s="333"/>
      <c r="O3" s="334" t="s">
        <v>500</v>
      </c>
      <c r="P3" s="334"/>
      <c r="Q3" s="334"/>
      <c r="R3" s="334"/>
      <c r="S3" s="334"/>
      <c r="T3" s="334"/>
    </row>
    <row r="4" spans="1:20" ht="48.75" customHeight="1" thickBot="1">
      <c r="A4" s="336" t="s">
        <v>242</v>
      </c>
      <c r="B4" s="336"/>
      <c r="C4" s="337" t="s">
        <v>309</v>
      </c>
      <c r="D4" s="338"/>
      <c r="E4" s="162" t="s">
        <v>376</v>
      </c>
      <c r="F4" s="443" t="s">
        <v>398</v>
      </c>
      <c r="G4" s="444"/>
      <c r="H4" s="444"/>
      <c r="I4" s="444"/>
      <c r="J4" s="445"/>
      <c r="K4" s="339" t="s">
        <v>151</v>
      </c>
      <c r="L4" s="340"/>
      <c r="M4" s="341"/>
      <c r="O4" s="334"/>
      <c r="P4" s="334"/>
      <c r="Q4" s="334"/>
      <c r="R4" s="334"/>
      <c r="S4" s="334"/>
      <c r="T4" s="334"/>
    </row>
    <row r="5" spans="1:20" ht="48.75" customHeight="1" thickTop="1" thickBot="1">
      <c r="A5" s="336" t="s">
        <v>156</v>
      </c>
      <c r="B5" s="336"/>
      <c r="C5" s="390" t="s">
        <v>308</v>
      </c>
      <c r="D5" s="391"/>
      <c r="E5" s="391"/>
      <c r="F5" s="391"/>
      <c r="G5" s="391"/>
      <c r="H5" s="391"/>
      <c r="I5" s="391"/>
      <c r="J5" s="535"/>
      <c r="K5" s="342" t="s">
        <v>427</v>
      </c>
      <c r="L5" s="343"/>
      <c r="M5" s="344"/>
      <c r="O5" s="334"/>
      <c r="P5" s="334"/>
      <c r="Q5" s="334"/>
      <c r="R5" s="334"/>
      <c r="S5" s="334"/>
      <c r="T5" s="334"/>
    </row>
    <row r="6" spans="1:20" ht="11.25" customHeight="1" thickBot="1">
      <c r="A6" s="1"/>
      <c r="B6" s="1"/>
      <c r="C6" s="1"/>
      <c r="D6" s="1"/>
      <c r="E6" s="1"/>
      <c r="F6" s="1"/>
      <c r="G6" s="1"/>
      <c r="H6" s="1"/>
      <c r="I6" s="1"/>
      <c r="J6" s="1"/>
      <c r="K6" s="1"/>
      <c r="L6" s="1"/>
      <c r="M6" s="1"/>
      <c r="O6" s="334"/>
      <c r="P6" s="334"/>
      <c r="Q6" s="334"/>
      <c r="R6" s="334"/>
      <c r="S6" s="334"/>
      <c r="T6" s="334"/>
    </row>
    <row r="7" spans="1:20" ht="37.5" customHeight="1" thickBot="1">
      <c r="A7" s="79" t="s">
        <v>2</v>
      </c>
      <c r="B7" s="345" t="s">
        <v>304</v>
      </c>
      <c r="C7" s="405"/>
      <c r="D7" s="346"/>
      <c r="E7" s="345" t="s">
        <v>163</v>
      </c>
      <c r="F7" s="405"/>
      <c r="G7" s="345" t="s">
        <v>303</v>
      </c>
      <c r="H7" s="405"/>
      <c r="I7" s="405"/>
      <c r="J7" s="345" t="s">
        <v>302</v>
      </c>
      <c r="K7" s="346"/>
      <c r="L7" s="81" t="s">
        <v>273</v>
      </c>
      <c r="M7" s="207" t="s">
        <v>515</v>
      </c>
      <c r="O7" s="334"/>
      <c r="P7" s="334"/>
      <c r="Q7" s="334"/>
      <c r="R7" s="334"/>
      <c r="S7" s="334"/>
      <c r="T7" s="334"/>
    </row>
    <row r="8" spans="1:20" ht="99.6" customHeight="1" thickTop="1">
      <c r="A8" s="83">
        <v>1</v>
      </c>
      <c r="B8" s="377" t="s">
        <v>305</v>
      </c>
      <c r="C8" s="415"/>
      <c r="D8" s="378"/>
      <c r="E8" s="377" t="s">
        <v>495</v>
      </c>
      <c r="F8" s="415"/>
      <c r="G8" s="377" t="s">
        <v>306</v>
      </c>
      <c r="H8" s="415"/>
      <c r="I8" s="415"/>
      <c r="J8" s="377" t="s">
        <v>423</v>
      </c>
      <c r="K8" s="378"/>
      <c r="L8" s="118">
        <v>3000</v>
      </c>
      <c r="M8" s="203" t="s">
        <v>310</v>
      </c>
      <c r="O8" s="334"/>
      <c r="P8" s="334"/>
      <c r="Q8" s="334"/>
      <c r="R8" s="334"/>
      <c r="S8" s="334"/>
      <c r="T8" s="334"/>
    </row>
    <row r="9" spans="1:20" ht="99.6" customHeight="1">
      <c r="A9" s="84">
        <v>2</v>
      </c>
      <c r="B9" s="360" t="s">
        <v>419</v>
      </c>
      <c r="C9" s="418"/>
      <c r="D9" s="361"/>
      <c r="E9" s="360" t="s">
        <v>496</v>
      </c>
      <c r="F9" s="418"/>
      <c r="G9" s="360" t="s">
        <v>307</v>
      </c>
      <c r="H9" s="418"/>
      <c r="I9" s="418"/>
      <c r="J9" s="360" t="s">
        <v>424</v>
      </c>
      <c r="K9" s="361"/>
      <c r="L9" s="118">
        <v>3000</v>
      </c>
      <c r="M9" s="204" t="s">
        <v>311</v>
      </c>
      <c r="O9" s="334"/>
      <c r="P9" s="334"/>
      <c r="Q9" s="334"/>
      <c r="R9" s="334"/>
      <c r="S9" s="334"/>
      <c r="T9" s="334"/>
    </row>
    <row r="10" spans="1:20" ht="99.6" customHeight="1">
      <c r="A10" s="84">
        <v>3</v>
      </c>
      <c r="B10" s="360" t="s">
        <v>419</v>
      </c>
      <c r="C10" s="418"/>
      <c r="D10" s="361"/>
      <c r="E10" s="360" t="s">
        <v>497</v>
      </c>
      <c r="F10" s="418"/>
      <c r="G10" s="360" t="s">
        <v>420</v>
      </c>
      <c r="H10" s="418"/>
      <c r="I10" s="418"/>
      <c r="J10" s="360" t="s">
        <v>421</v>
      </c>
      <c r="K10" s="361"/>
      <c r="L10" s="119">
        <v>6000</v>
      </c>
      <c r="M10" s="224" t="s">
        <v>422</v>
      </c>
      <c r="O10" s="334"/>
      <c r="P10" s="334"/>
      <c r="Q10" s="334"/>
      <c r="R10" s="334"/>
      <c r="S10" s="334"/>
      <c r="T10" s="334"/>
    </row>
    <row r="11" spans="1:20" ht="99.6" customHeight="1" thickBot="1">
      <c r="A11" s="84">
        <v>4</v>
      </c>
      <c r="B11" s="366"/>
      <c r="C11" s="408"/>
      <c r="D11" s="367"/>
      <c r="E11" s="366"/>
      <c r="F11" s="408"/>
      <c r="G11" s="366"/>
      <c r="H11" s="408"/>
      <c r="I11" s="408"/>
      <c r="J11" s="366"/>
      <c r="K11" s="367"/>
      <c r="L11" s="2"/>
      <c r="M11" s="25"/>
      <c r="O11" s="334"/>
      <c r="P11" s="334"/>
      <c r="Q11" s="334"/>
      <c r="R11" s="334"/>
      <c r="S11" s="334"/>
      <c r="T11" s="334"/>
    </row>
    <row r="12" spans="1:20" ht="48.75" customHeight="1" thickBot="1">
      <c r="A12" s="326" t="s">
        <v>3</v>
      </c>
      <c r="B12" s="327"/>
      <c r="C12" s="327"/>
      <c r="D12" s="327"/>
      <c r="E12" s="327"/>
      <c r="F12" s="327"/>
      <c r="G12" s="327"/>
      <c r="H12" s="327"/>
      <c r="I12" s="327"/>
      <c r="J12" s="419"/>
      <c r="K12" s="328"/>
      <c r="L12" s="123">
        <f>SUM(L8:L10)</f>
        <v>12000</v>
      </c>
      <c r="M12" s="124"/>
      <c r="O12" s="334"/>
      <c r="P12" s="334"/>
      <c r="Q12" s="334"/>
      <c r="R12" s="334"/>
      <c r="S12" s="334"/>
      <c r="T12" s="334"/>
    </row>
    <row r="13" spans="1:20" ht="36" customHeight="1">
      <c r="B13" s="540" t="s">
        <v>681</v>
      </c>
      <c r="C13" s="540"/>
      <c r="D13" s="540"/>
      <c r="E13" s="540"/>
      <c r="F13" s="540"/>
      <c r="G13" s="540"/>
      <c r="H13" s="540"/>
      <c r="I13" s="540"/>
      <c r="J13" s="540"/>
      <c r="K13" s="540"/>
      <c r="L13" s="540"/>
      <c r="M13" s="540"/>
      <c r="O13" s="334"/>
      <c r="P13" s="334"/>
      <c r="Q13" s="334"/>
      <c r="R13" s="334"/>
      <c r="S13" s="334"/>
      <c r="T13" s="334"/>
    </row>
    <row r="14" spans="1:20" ht="57" customHeight="1" thickBot="1">
      <c r="A14" s="249" t="s">
        <v>493</v>
      </c>
      <c r="O14" s="334"/>
      <c r="P14" s="334"/>
      <c r="Q14" s="334"/>
      <c r="R14" s="334"/>
      <c r="S14" s="334"/>
      <c r="T14" s="334"/>
    </row>
    <row r="15" spans="1:20" ht="37.5" customHeight="1" thickBot="1">
      <c r="A15" s="336" t="s">
        <v>154</v>
      </c>
      <c r="B15" s="336"/>
      <c r="C15" s="352" t="s">
        <v>579</v>
      </c>
      <c r="D15" s="354"/>
      <c r="E15" s="354"/>
      <c r="F15" s="354"/>
      <c r="G15" s="354"/>
      <c r="H15" s="353"/>
      <c r="I15" s="352" t="s">
        <v>457</v>
      </c>
      <c r="J15" s="353"/>
      <c r="K15" s="99"/>
      <c r="L15" s="332" t="s">
        <v>674</v>
      </c>
      <c r="M15" s="333"/>
      <c r="O15" s="334"/>
      <c r="P15" s="334"/>
      <c r="Q15" s="334"/>
      <c r="R15" s="334"/>
      <c r="S15" s="334"/>
      <c r="T15" s="334"/>
    </row>
    <row r="16" spans="1:20" ht="48.75" customHeight="1" thickBot="1">
      <c r="A16" s="336" t="s">
        <v>242</v>
      </c>
      <c r="B16" s="336"/>
      <c r="C16" s="337" t="s">
        <v>309</v>
      </c>
      <c r="D16" s="338"/>
      <c r="E16" s="162" t="s">
        <v>376</v>
      </c>
      <c r="F16" s="443" t="s">
        <v>398</v>
      </c>
      <c r="G16" s="444"/>
      <c r="H16" s="444"/>
      <c r="I16" s="444"/>
      <c r="J16" s="445"/>
      <c r="K16" s="339" t="s">
        <v>151</v>
      </c>
      <c r="L16" s="340"/>
      <c r="M16" s="341"/>
      <c r="O16" s="334"/>
      <c r="P16" s="334"/>
      <c r="Q16" s="334"/>
      <c r="R16" s="334"/>
      <c r="S16" s="334"/>
      <c r="T16" s="334"/>
    </row>
    <row r="17" spans="1:20" ht="48.75" customHeight="1" thickTop="1" thickBot="1">
      <c r="A17" s="336" t="s">
        <v>156</v>
      </c>
      <c r="B17" s="336"/>
      <c r="C17" s="390" t="s">
        <v>308</v>
      </c>
      <c r="D17" s="391"/>
      <c r="E17" s="391"/>
      <c r="F17" s="391"/>
      <c r="G17" s="391"/>
      <c r="H17" s="391"/>
      <c r="I17" s="391"/>
      <c r="J17" s="535"/>
      <c r="K17" s="342" t="s">
        <v>427</v>
      </c>
      <c r="L17" s="343"/>
      <c r="M17" s="344"/>
      <c r="O17" s="334"/>
      <c r="P17" s="334"/>
      <c r="Q17" s="334"/>
      <c r="R17" s="334"/>
      <c r="S17" s="334"/>
      <c r="T17" s="334"/>
    </row>
    <row r="18" spans="1:20" ht="11.25" customHeight="1" thickBot="1">
      <c r="A18" s="1"/>
      <c r="B18" s="1"/>
      <c r="C18" s="1"/>
      <c r="D18" s="1"/>
      <c r="E18" s="1"/>
      <c r="F18" s="1"/>
      <c r="G18" s="1"/>
      <c r="H18" s="1"/>
      <c r="I18" s="1"/>
      <c r="J18" s="1"/>
      <c r="K18" s="1"/>
      <c r="L18" s="1"/>
      <c r="M18" s="1"/>
      <c r="O18" s="334"/>
      <c r="P18" s="334"/>
      <c r="Q18" s="334"/>
      <c r="R18" s="334"/>
      <c r="S18" s="334"/>
      <c r="T18" s="334"/>
    </row>
    <row r="19" spans="1:20" ht="37.5" customHeight="1" thickBot="1">
      <c r="A19" s="79" t="s">
        <v>2</v>
      </c>
      <c r="B19" s="345" t="s">
        <v>304</v>
      </c>
      <c r="C19" s="405"/>
      <c r="D19" s="346"/>
      <c r="E19" s="345" t="s">
        <v>163</v>
      </c>
      <c r="F19" s="405"/>
      <c r="G19" s="345" t="s">
        <v>303</v>
      </c>
      <c r="H19" s="405"/>
      <c r="I19" s="405"/>
      <c r="J19" s="345" t="s">
        <v>302</v>
      </c>
      <c r="K19" s="346"/>
      <c r="L19" s="81" t="s">
        <v>273</v>
      </c>
      <c r="M19" s="207" t="s">
        <v>515</v>
      </c>
      <c r="O19" s="334"/>
      <c r="P19" s="334"/>
      <c r="Q19" s="334"/>
      <c r="R19" s="334"/>
      <c r="S19" s="334"/>
      <c r="T19" s="334"/>
    </row>
    <row r="20" spans="1:20" ht="99.6" customHeight="1" thickTop="1">
      <c r="A20" s="83">
        <v>1</v>
      </c>
      <c r="B20" s="377" t="s">
        <v>305</v>
      </c>
      <c r="C20" s="415"/>
      <c r="D20" s="378"/>
      <c r="E20" s="377" t="s">
        <v>495</v>
      </c>
      <c r="F20" s="415"/>
      <c r="G20" s="377" t="s">
        <v>306</v>
      </c>
      <c r="H20" s="415"/>
      <c r="I20" s="415"/>
      <c r="J20" s="377" t="s">
        <v>423</v>
      </c>
      <c r="K20" s="378"/>
      <c r="L20" s="118">
        <v>3000</v>
      </c>
      <c r="M20" s="203" t="s">
        <v>310</v>
      </c>
      <c r="O20" s="334"/>
      <c r="P20" s="334"/>
      <c r="Q20" s="334"/>
      <c r="R20" s="334"/>
      <c r="S20" s="334"/>
      <c r="T20" s="334"/>
    </row>
    <row r="21" spans="1:20" ht="99.6" customHeight="1">
      <c r="A21" s="84">
        <v>2</v>
      </c>
      <c r="B21" s="360" t="s">
        <v>305</v>
      </c>
      <c r="C21" s="418"/>
      <c r="D21" s="361"/>
      <c r="E21" s="360" t="s">
        <v>496</v>
      </c>
      <c r="F21" s="418"/>
      <c r="G21" s="360" t="s">
        <v>307</v>
      </c>
      <c r="H21" s="418"/>
      <c r="I21" s="418"/>
      <c r="J21" s="360" t="s">
        <v>424</v>
      </c>
      <c r="K21" s="361"/>
      <c r="L21" s="118">
        <v>3000</v>
      </c>
      <c r="M21" s="204" t="s">
        <v>311</v>
      </c>
    </row>
    <row r="22" spans="1:20" ht="99.6" customHeight="1">
      <c r="A22" s="84">
        <v>3</v>
      </c>
      <c r="B22" s="360" t="s">
        <v>305</v>
      </c>
      <c r="C22" s="418"/>
      <c r="D22" s="361"/>
      <c r="E22" s="360" t="s">
        <v>497</v>
      </c>
      <c r="F22" s="418"/>
      <c r="G22" s="360" t="s">
        <v>420</v>
      </c>
      <c r="H22" s="418"/>
      <c r="I22" s="418"/>
      <c r="J22" s="360" t="s">
        <v>421</v>
      </c>
      <c r="K22" s="361"/>
      <c r="L22" s="119">
        <v>6000</v>
      </c>
      <c r="M22" s="224" t="s">
        <v>422</v>
      </c>
    </row>
    <row r="23" spans="1:20" ht="99.6" customHeight="1" thickBot="1">
      <c r="A23" s="84">
        <v>4</v>
      </c>
      <c r="B23" s="366"/>
      <c r="C23" s="408"/>
      <c r="D23" s="367"/>
      <c r="E23" s="366"/>
      <c r="F23" s="408"/>
      <c r="G23" s="366"/>
      <c r="H23" s="408"/>
      <c r="I23" s="408"/>
      <c r="J23" s="366"/>
      <c r="K23" s="367"/>
      <c r="L23" s="2"/>
      <c r="M23" s="25"/>
    </row>
    <row r="24" spans="1:20" ht="48.75" customHeight="1" thickBot="1">
      <c r="A24" s="326" t="s">
        <v>3</v>
      </c>
      <c r="B24" s="327"/>
      <c r="C24" s="327"/>
      <c r="D24" s="327"/>
      <c r="E24" s="327"/>
      <c r="F24" s="327"/>
      <c r="G24" s="327"/>
      <c r="H24" s="327"/>
      <c r="I24" s="327"/>
      <c r="J24" s="419"/>
      <c r="K24" s="328"/>
      <c r="L24" s="123">
        <f>SUM(L20:L22)</f>
        <v>12000</v>
      </c>
      <c r="M24" s="124"/>
    </row>
    <row r="26" spans="1:20" ht="34.200000000000003" customHeight="1">
      <c r="B26" s="541" t="s">
        <v>682</v>
      </c>
      <c r="C26" s="541"/>
      <c r="D26" s="541"/>
      <c r="E26" s="541"/>
      <c r="F26" s="541"/>
      <c r="G26" s="541"/>
      <c r="H26" s="541"/>
      <c r="I26" s="541"/>
      <c r="J26" s="541"/>
      <c r="K26" s="541"/>
      <c r="L26" s="541"/>
      <c r="M26" s="541"/>
    </row>
  </sheetData>
  <mergeCells count="69">
    <mergeCell ref="A24:I24"/>
    <mergeCell ref="J24:K24"/>
    <mergeCell ref="B26:M26"/>
    <mergeCell ref="B22:D22"/>
    <mergeCell ref="E22:F22"/>
    <mergeCell ref="G22:I22"/>
    <mergeCell ref="J22:K22"/>
    <mergeCell ref="B23:D23"/>
    <mergeCell ref="E23:F23"/>
    <mergeCell ref="G23:I23"/>
    <mergeCell ref="J23:K23"/>
    <mergeCell ref="B20:D20"/>
    <mergeCell ref="E20:F20"/>
    <mergeCell ref="G20:I20"/>
    <mergeCell ref="J20:K20"/>
    <mergeCell ref="B21:D21"/>
    <mergeCell ref="E21:F21"/>
    <mergeCell ref="G21:I21"/>
    <mergeCell ref="J21:K21"/>
    <mergeCell ref="A17:B17"/>
    <mergeCell ref="C17:J17"/>
    <mergeCell ref="K17:M17"/>
    <mergeCell ref="B19:D19"/>
    <mergeCell ref="E19:F19"/>
    <mergeCell ref="G19:I19"/>
    <mergeCell ref="J19:K19"/>
    <mergeCell ref="B13:M13"/>
    <mergeCell ref="E9:F9"/>
    <mergeCell ref="G9:I9"/>
    <mergeCell ref="J9:K9"/>
    <mergeCell ref="A3:B3"/>
    <mergeCell ref="I3:J3"/>
    <mergeCell ref="L15:M15"/>
    <mergeCell ref="A16:B16"/>
    <mergeCell ref="C16:D16"/>
    <mergeCell ref="F16:J16"/>
    <mergeCell ref="K16:M16"/>
    <mergeCell ref="A15:B15"/>
    <mergeCell ref="C15:H15"/>
    <mergeCell ref="I15:J15"/>
    <mergeCell ref="O3:T20"/>
    <mergeCell ref="A12:I12"/>
    <mergeCell ref="J12:K12"/>
    <mergeCell ref="B10:D10"/>
    <mergeCell ref="E10:F10"/>
    <mergeCell ref="G10:I10"/>
    <mergeCell ref="J10:K10"/>
    <mergeCell ref="B11:D11"/>
    <mergeCell ref="E11:F11"/>
    <mergeCell ref="G11:I11"/>
    <mergeCell ref="J11:K11"/>
    <mergeCell ref="B8:D8"/>
    <mergeCell ref="A5:B5"/>
    <mergeCell ref="C5:J5"/>
    <mergeCell ref="K5:M5"/>
    <mergeCell ref="B7:D7"/>
    <mergeCell ref="E8:F8"/>
    <mergeCell ref="G8:I8"/>
    <mergeCell ref="J8:K8"/>
    <mergeCell ref="B9:D9"/>
    <mergeCell ref="L3:M3"/>
    <mergeCell ref="A4:B4"/>
    <mergeCell ref="C4:D4"/>
    <mergeCell ref="K4:M4"/>
    <mergeCell ref="E7:F7"/>
    <mergeCell ref="G7:I7"/>
    <mergeCell ref="J7:K7"/>
    <mergeCell ref="F4:J4"/>
    <mergeCell ref="C3:H3"/>
  </mergeCells>
  <phoneticPr fontId="1"/>
  <pageMargins left="0.26" right="0" top="0.39370078740157483" bottom="0" header="0.31496062992125984" footer="0.31496062992125984"/>
  <pageSetup paperSize="9" scale="48"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D6647D18-CB8F-43D5-A5A4-2E35E2E2AED3}">
          <x14:formula1>
            <xm:f>セル選択項目!$A$1:$A$17</xm:f>
          </x14:formula1>
          <xm:sqref>C4:D4 C16:D16</xm:sqref>
        </x14:dataValidation>
        <x14:dataValidation type="list" showInputMessage="1" showErrorMessage="1" xr:uid="{AA244F52-DC0D-4849-B8B2-D0FBA426B497}">
          <x14:formula1>
            <xm:f>セル選択項目!$C$1:$C$21</xm:f>
          </x14:formula1>
          <xm:sqref>E4 E16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16C0A-B0FF-4BA9-B57A-9EFAA0995205}">
  <sheetPr>
    <tabColor theme="9" tint="-0.249977111117893"/>
    <pageSetUpPr fitToPage="1"/>
  </sheetPr>
  <dimension ref="A1:Y33"/>
  <sheetViews>
    <sheetView showGridLines="0" zoomScale="70" zoomScaleNormal="70" workbookViewId="0">
      <selection activeCell="J5" sqref="J5"/>
    </sheetView>
  </sheetViews>
  <sheetFormatPr defaultColWidth="9" defaultRowHeight="13.2"/>
  <cols>
    <col min="1" max="1" width="10.6640625" style="96" customWidth="1"/>
    <col min="2" max="2" width="14.5546875" style="96" customWidth="1"/>
    <col min="3" max="7" width="10.6640625" style="96" customWidth="1"/>
    <col min="8" max="8" width="8.44140625" style="96" customWidth="1"/>
    <col min="9" max="10" width="9" style="96"/>
    <col min="11" max="11" width="4" style="96" customWidth="1"/>
    <col min="12" max="12" width="5.21875" style="96" customWidth="1"/>
    <col min="13" max="16384" width="9" style="96"/>
  </cols>
  <sheetData>
    <row r="1" spans="1:25" ht="16.5" customHeight="1">
      <c r="A1" s="138" t="s">
        <v>584</v>
      </c>
    </row>
    <row r="2" spans="1:25" ht="10.8" customHeight="1"/>
    <row r="3" spans="1:25" ht="33.75" customHeight="1">
      <c r="A3" s="475" t="s">
        <v>282</v>
      </c>
      <c r="B3" s="475"/>
      <c r="C3" s="475"/>
      <c r="D3" s="475"/>
      <c r="E3" s="475"/>
      <c r="F3" s="475"/>
      <c r="G3" s="475"/>
      <c r="H3" s="537" t="s">
        <v>21</v>
      </c>
      <c r="I3" s="537"/>
      <c r="J3" s="149"/>
      <c r="K3" s="125"/>
      <c r="M3" s="231"/>
      <c r="N3" s="231"/>
      <c r="O3" s="546" t="s">
        <v>609</v>
      </c>
      <c r="P3" s="546"/>
      <c r="Q3" s="546"/>
      <c r="R3" s="546"/>
      <c r="S3" s="546"/>
      <c r="T3" s="546"/>
      <c r="U3" s="546"/>
      <c r="V3" s="546"/>
      <c r="W3" s="546"/>
      <c r="X3" s="546"/>
      <c r="Y3" s="546"/>
    </row>
    <row r="4" spans="1:25" ht="29.4" customHeight="1">
      <c r="A4" s="543" t="s">
        <v>277</v>
      </c>
      <c r="B4" s="543"/>
      <c r="C4" s="543"/>
      <c r="D4" s="543"/>
      <c r="E4" s="543"/>
      <c r="F4" s="139" t="s">
        <v>13</v>
      </c>
      <c r="N4" s="231"/>
      <c r="O4" s="231"/>
      <c r="P4" s="231"/>
      <c r="Q4" s="231"/>
      <c r="R4" s="231"/>
    </row>
    <row r="5" spans="1:25" ht="31.8" customHeight="1">
      <c r="A5" s="127" t="s">
        <v>14</v>
      </c>
      <c r="M5" s="231"/>
      <c r="N5" s="231"/>
      <c r="O5" s="231"/>
      <c r="P5" s="231"/>
      <c r="Q5" s="231"/>
      <c r="R5" s="231"/>
    </row>
    <row r="6" spans="1:25" ht="24" customHeight="1">
      <c r="M6" s="232" t="s">
        <v>600</v>
      </c>
      <c r="N6" s="231"/>
      <c r="O6" s="231"/>
      <c r="P6" s="231"/>
      <c r="Q6" s="231"/>
      <c r="R6" s="231"/>
    </row>
    <row r="7" spans="1:25" ht="42" customHeight="1">
      <c r="B7" s="145" t="s">
        <v>284</v>
      </c>
      <c r="C7" s="544"/>
      <c r="D7" s="544"/>
      <c r="E7" s="544"/>
      <c r="F7" s="544"/>
      <c r="G7" s="129"/>
      <c r="H7" s="129"/>
      <c r="M7" s="233" t="s">
        <v>589</v>
      </c>
      <c r="N7" s="231"/>
      <c r="O7" s="231"/>
      <c r="P7" s="231"/>
      <c r="Q7" s="231"/>
      <c r="R7" s="231"/>
    </row>
    <row r="8" spans="1:25" ht="31.2" customHeight="1">
      <c r="B8" s="485" t="s">
        <v>599</v>
      </c>
      <c r="C8" s="485"/>
      <c r="D8" s="485"/>
      <c r="E8" s="485"/>
      <c r="F8" s="485"/>
      <c r="G8" s="485"/>
      <c r="H8" s="485"/>
      <c r="I8" s="485"/>
      <c r="M8" s="232" t="s">
        <v>590</v>
      </c>
      <c r="N8" s="231"/>
      <c r="O8" s="231"/>
      <c r="P8" s="231"/>
      <c r="Q8" s="231"/>
      <c r="R8" s="231"/>
    </row>
    <row r="9" spans="1:25" ht="26.25" customHeight="1">
      <c r="B9" s="542"/>
      <c r="C9" s="542"/>
      <c r="D9" s="542"/>
      <c r="E9" s="542"/>
      <c r="F9" s="542"/>
      <c r="G9" s="542"/>
      <c r="H9" s="542"/>
      <c r="I9" s="542"/>
      <c r="J9" s="130"/>
      <c r="K9" s="130"/>
      <c r="M9" s="232" t="s">
        <v>585</v>
      </c>
      <c r="N9" s="231"/>
      <c r="O9" s="231"/>
      <c r="P9" s="231"/>
      <c r="Q9" s="231"/>
      <c r="R9" s="231"/>
    </row>
    <row r="10" spans="1:25" ht="30" customHeight="1">
      <c r="B10" s="478"/>
      <c r="C10" s="478"/>
      <c r="D10" s="478"/>
      <c r="E10" s="478"/>
      <c r="F10" s="478"/>
      <c r="G10" s="478"/>
      <c r="J10" s="148"/>
      <c r="M10" s="232" t="s">
        <v>591</v>
      </c>
      <c r="N10" s="231"/>
      <c r="O10" s="231"/>
      <c r="P10" s="231"/>
      <c r="Q10" s="231"/>
      <c r="R10" s="231"/>
    </row>
    <row r="11" spans="1:25" ht="30" customHeight="1">
      <c r="B11" s="478" t="s">
        <v>300</v>
      </c>
      <c r="C11" s="478"/>
      <c r="D11" s="478"/>
      <c r="E11" s="478"/>
      <c r="F11" s="478"/>
      <c r="G11" s="478"/>
      <c r="M11" s="232" t="s">
        <v>592</v>
      </c>
      <c r="N11" s="231"/>
      <c r="O11" s="231"/>
      <c r="P11" s="231"/>
      <c r="Q11" s="231"/>
      <c r="R11" s="231"/>
    </row>
    <row r="12" spans="1:25" ht="32.4" customHeight="1">
      <c r="A12" s="127" t="s">
        <v>283</v>
      </c>
      <c r="B12" s="132" t="s">
        <v>675</v>
      </c>
      <c r="C12" s="547"/>
      <c r="D12" s="547"/>
      <c r="E12" s="547"/>
      <c r="F12" s="132"/>
      <c r="G12" s="132"/>
      <c r="H12" s="132"/>
      <c r="I12" s="138"/>
      <c r="M12" s="232" t="s">
        <v>593</v>
      </c>
      <c r="N12" s="231"/>
      <c r="O12" s="231"/>
      <c r="P12" s="231"/>
      <c r="Q12" s="231"/>
      <c r="R12" s="231"/>
    </row>
    <row r="13" spans="1:25" ht="32.4" customHeight="1">
      <c r="A13" s="127"/>
      <c r="B13" s="133" t="s">
        <v>278</v>
      </c>
      <c r="C13" s="545"/>
      <c r="D13" s="545"/>
      <c r="E13" s="545"/>
      <c r="F13" s="545"/>
      <c r="G13" s="133"/>
      <c r="H13" s="138"/>
      <c r="I13" s="138"/>
      <c r="J13" s="138"/>
      <c r="K13" s="138"/>
      <c r="L13" s="138"/>
      <c r="M13" s="232" t="s">
        <v>594</v>
      </c>
      <c r="N13" s="231"/>
      <c r="O13" s="231"/>
      <c r="P13" s="231"/>
      <c r="Q13" s="231"/>
      <c r="R13" s="231"/>
    </row>
    <row r="14" spans="1:25" ht="52.2" customHeight="1">
      <c r="A14" s="134"/>
      <c r="B14" s="132" t="s">
        <v>279</v>
      </c>
      <c r="C14" s="545"/>
      <c r="D14" s="545"/>
      <c r="E14" s="545"/>
      <c r="F14" s="545"/>
      <c r="G14" s="135" t="s">
        <v>20</v>
      </c>
      <c r="H14" s="136"/>
      <c r="I14" s="138"/>
      <c r="J14" s="138"/>
      <c r="K14" s="138"/>
      <c r="L14" s="138"/>
      <c r="M14" s="232" t="s">
        <v>595</v>
      </c>
      <c r="N14" s="231"/>
      <c r="O14" s="231"/>
      <c r="P14" s="231"/>
      <c r="Q14" s="231"/>
      <c r="R14" s="231"/>
    </row>
    <row r="15" spans="1:25" ht="42" customHeight="1">
      <c r="A15" s="134"/>
      <c r="B15" s="132" t="s">
        <v>676</v>
      </c>
      <c r="C15" s="545"/>
      <c r="D15" s="545"/>
      <c r="E15" s="545"/>
      <c r="F15" s="545"/>
      <c r="G15" s="545"/>
      <c r="H15" s="545"/>
      <c r="I15" s="138"/>
      <c r="J15" s="138"/>
      <c r="K15" s="138"/>
      <c r="L15" s="138"/>
      <c r="M15" s="232" t="s">
        <v>596</v>
      </c>
      <c r="N15" s="231"/>
      <c r="O15" s="231"/>
      <c r="P15" s="231"/>
      <c r="Q15" s="231"/>
      <c r="R15" s="231"/>
    </row>
    <row r="16" spans="1:25" ht="69.599999999999994" customHeight="1">
      <c r="A16" s="134"/>
      <c r="B16" s="138"/>
      <c r="C16" s="138"/>
      <c r="D16" s="138"/>
      <c r="E16" s="138"/>
      <c r="F16" s="138"/>
      <c r="G16" s="146"/>
      <c r="H16" s="147"/>
      <c r="I16" s="138"/>
      <c r="J16" s="138"/>
      <c r="K16" s="138"/>
      <c r="L16" s="138"/>
      <c r="M16" s="232" t="s">
        <v>597</v>
      </c>
      <c r="N16" s="231"/>
      <c r="O16" s="231"/>
      <c r="P16" s="231"/>
      <c r="Q16" s="231"/>
      <c r="R16" s="231"/>
    </row>
    <row r="17" spans="1:18" ht="32.4" customHeight="1">
      <c r="A17" s="250" t="s">
        <v>584</v>
      </c>
      <c r="B17" s="138"/>
      <c r="C17" s="138"/>
      <c r="D17" s="138"/>
      <c r="E17" s="138"/>
      <c r="F17" s="138"/>
      <c r="G17" s="146"/>
      <c r="H17" s="147"/>
      <c r="I17" s="138"/>
      <c r="J17" s="138"/>
      <c r="K17" s="138"/>
      <c r="L17" s="138"/>
      <c r="M17" s="253" t="s">
        <v>613</v>
      </c>
      <c r="N17" s="231"/>
      <c r="O17" s="231"/>
      <c r="P17" s="231"/>
      <c r="Q17" s="231"/>
      <c r="R17" s="231"/>
    </row>
    <row r="18" spans="1:18" ht="33" customHeight="1">
      <c r="A18" s="475" t="s">
        <v>282</v>
      </c>
      <c r="B18" s="475"/>
      <c r="C18" s="475"/>
      <c r="D18" s="475"/>
      <c r="E18" s="475"/>
      <c r="F18" s="475"/>
      <c r="G18" s="475"/>
      <c r="H18" s="537" t="s">
        <v>21</v>
      </c>
      <c r="I18" s="537"/>
      <c r="J18" s="138"/>
      <c r="K18" s="138"/>
      <c r="L18" s="138"/>
      <c r="M18" s="232"/>
      <c r="N18" s="231"/>
      <c r="O18" s="231"/>
      <c r="P18" s="231"/>
      <c r="Q18" s="231"/>
      <c r="R18" s="231"/>
    </row>
    <row r="19" spans="1:18" ht="29.4" customHeight="1">
      <c r="A19" s="543" t="s">
        <v>277</v>
      </c>
      <c r="B19" s="543"/>
      <c r="C19" s="543"/>
      <c r="D19" s="543"/>
      <c r="E19" s="543"/>
      <c r="F19" s="139" t="s">
        <v>13</v>
      </c>
      <c r="J19" s="149"/>
      <c r="K19" s="125"/>
      <c r="M19" s="231"/>
      <c r="N19" s="231"/>
      <c r="O19" s="231"/>
      <c r="P19" s="231"/>
      <c r="Q19" s="231"/>
      <c r="R19" s="231"/>
    </row>
    <row r="20" spans="1:18" ht="24.6" customHeight="1">
      <c r="A20" s="127" t="s">
        <v>14</v>
      </c>
      <c r="N20" s="231"/>
      <c r="O20" s="231"/>
      <c r="P20" s="231"/>
      <c r="Q20" s="231"/>
      <c r="R20" s="231"/>
    </row>
    <row r="21" spans="1:18" ht="24.6" customHeight="1">
      <c r="M21" s="231"/>
      <c r="N21" s="231"/>
      <c r="O21" s="231"/>
      <c r="P21" s="231"/>
      <c r="Q21" s="231"/>
      <c r="R21" s="231"/>
    </row>
    <row r="22" spans="1:18" ht="40.200000000000003" customHeight="1">
      <c r="B22" s="145" t="s">
        <v>284</v>
      </c>
      <c r="C22" s="544"/>
      <c r="D22" s="544"/>
      <c r="E22" s="544"/>
      <c r="F22" s="544"/>
      <c r="G22" s="129"/>
      <c r="H22" s="129"/>
      <c r="M22" s="232"/>
      <c r="N22" s="231"/>
      <c r="O22" s="231"/>
      <c r="P22" s="231"/>
      <c r="Q22" s="231"/>
      <c r="R22" s="231"/>
    </row>
    <row r="23" spans="1:18" ht="31.2" customHeight="1">
      <c r="B23" s="485" t="s">
        <v>599</v>
      </c>
      <c r="C23" s="485"/>
      <c r="D23" s="485"/>
      <c r="E23" s="485"/>
      <c r="F23" s="485"/>
      <c r="G23" s="485"/>
      <c r="H23" s="485"/>
      <c r="I23" s="485"/>
      <c r="M23" s="233"/>
      <c r="N23" s="231"/>
      <c r="O23" s="231"/>
      <c r="P23" s="231"/>
      <c r="Q23" s="231"/>
      <c r="R23" s="231"/>
    </row>
    <row r="24" spans="1:18" ht="26.25" customHeight="1">
      <c r="B24" s="542"/>
      <c r="C24" s="542"/>
      <c r="D24" s="542"/>
      <c r="E24" s="542"/>
      <c r="F24" s="542"/>
      <c r="G24" s="542"/>
      <c r="H24" s="542"/>
      <c r="I24" s="542"/>
      <c r="M24" s="232"/>
      <c r="N24" s="231"/>
      <c r="O24" s="231"/>
      <c r="P24" s="231"/>
      <c r="Q24" s="231"/>
      <c r="R24" s="231"/>
    </row>
    <row r="25" spans="1:18" ht="26.25" customHeight="1">
      <c r="B25" s="478"/>
      <c r="C25" s="478"/>
      <c r="D25" s="478"/>
      <c r="E25" s="478"/>
      <c r="F25" s="478"/>
      <c r="G25" s="478"/>
      <c r="J25" s="130"/>
      <c r="K25" s="130"/>
      <c r="M25" s="232"/>
      <c r="N25" s="231"/>
      <c r="O25" s="231"/>
      <c r="P25" s="231"/>
      <c r="Q25" s="231"/>
      <c r="R25" s="231"/>
    </row>
    <row r="26" spans="1:18" ht="30" customHeight="1">
      <c r="B26" s="478" t="s">
        <v>300</v>
      </c>
      <c r="C26" s="478"/>
      <c r="D26" s="478"/>
      <c r="E26" s="478"/>
      <c r="F26" s="478"/>
      <c r="G26" s="478"/>
      <c r="J26" s="148"/>
      <c r="M26" s="232"/>
      <c r="N26" s="231"/>
      <c r="O26" s="231"/>
      <c r="P26" s="231"/>
      <c r="Q26" s="231"/>
      <c r="R26" s="231"/>
    </row>
    <row r="27" spans="1:18" ht="32.4" customHeight="1">
      <c r="A27" s="127" t="s">
        <v>283</v>
      </c>
      <c r="B27" s="132" t="s">
        <v>675</v>
      </c>
      <c r="C27" s="547"/>
      <c r="D27" s="547"/>
      <c r="E27" s="547"/>
      <c r="F27" s="132"/>
      <c r="G27" s="132"/>
      <c r="H27" s="132"/>
      <c r="I27" s="138"/>
      <c r="M27" s="232"/>
      <c r="N27" s="231"/>
      <c r="O27" s="231"/>
      <c r="P27" s="231"/>
      <c r="Q27" s="231"/>
      <c r="R27" s="231"/>
    </row>
    <row r="28" spans="1:18" ht="32.4" customHeight="1">
      <c r="A28" s="127"/>
      <c r="B28" s="133" t="s">
        <v>278</v>
      </c>
      <c r="C28" s="545"/>
      <c r="D28" s="545"/>
      <c r="E28" s="545"/>
      <c r="F28" s="545"/>
      <c r="G28" s="133"/>
      <c r="H28" s="138"/>
      <c r="I28" s="138"/>
      <c r="M28" s="232"/>
      <c r="N28" s="231"/>
      <c r="O28" s="231"/>
      <c r="P28" s="231"/>
      <c r="Q28" s="231"/>
      <c r="R28" s="231"/>
    </row>
    <row r="29" spans="1:18" ht="52.2" customHeight="1">
      <c r="A29" s="134"/>
      <c r="B29" s="132" t="s">
        <v>279</v>
      </c>
      <c r="C29" s="545"/>
      <c r="D29" s="545"/>
      <c r="E29" s="545"/>
      <c r="F29" s="545"/>
      <c r="G29" s="135" t="s">
        <v>20</v>
      </c>
      <c r="H29" s="136"/>
      <c r="I29" s="138"/>
      <c r="J29" s="138"/>
      <c r="K29" s="138"/>
      <c r="L29" s="138"/>
      <c r="M29" s="232"/>
      <c r="N29" s="231"/>
      <c r="O29" s="231"/>
      <c r="P29" s="231"/>
      <c r="Q29" s="231"/>
      <c r="R29" s="231"/>
    </row>
    <row r="30" spans="1:18" ht="42" customHeight="1">
      <c r="A30" s="134"/>
      <c r="B30" s="132" t="s">
        <v>676</v>
      </c>
      <c r="C30" s="545"/>
      <c r="D30" s="545"/>
      <c r="E30" s="545"/>
      <c r="F30" s="545"/>
      <c r="G30" s="545"/>
      <c r="H30" s="545"/>
      <c r="I30" s="138"/>
      <c r="J30" s="138"/>
      <c r="K30" s="138"/>
      <c r="L30" s="138"/>
      <c r="M30" s="232"/>
      <c r="N30" s="231"/>
      <c r="O30" s="231"/>
      <c r="P30" s="231"/>
      <c r="Q30" s="231"/>
      <c r="R30" s="231"/>
    </row>
    <row r="31" spans="1:18" ht="42" customHeight="1">
      <c r="A31" s="134"/>
      <c r="B31" s="138"/>
      <c r="C31" s="138"/>
      <c r="D31" s="138"/>
      <c r="E31" s="138"/>
      <c r="F31" s="138"/>
      <c r="G31" s="146"/>
      <c r="H31" s="147"/>
      <c r="I31" s="138"/>
      <c r="J31" s="138"/>
      <c r="K31" s="138"/>
      <c r="L31" s="138"/>
      <c r="M31" s="232"/>
      <c r="N31" s="231"/>
      <c r="O31" s="231"/>
      <c r="P31" s="231"/>
      <c r="Q31" s="231"/>
      <c r="R31" s="231"/>
    </row>
    <row r="32" spans="1:18" ht="42" customHeight="1">
      <c r="J32" s="138"/>
      <c r="K32" s="138"/>
      <c r="L32" s="138"/>
      <c r="M32" s="232"/>
      <c r="N32" s="231"/>
      <c r="O32" s="231"/>
      <c r="P32" s="231"/>
      <c r="Q32" s="231"/>
      <c r="R32" s="231"/>
    </row>
    <row r="33" spans="10:18" ht="13.5" customHeight="1">
      <c r="J33" s="138"/>
      <c r="K33" s="138"/>
      <c r="L33" s="138"/>
      <c r="M33" s="232"/>
      <c r="N33" s="231"/>
      <c r="O33" s="231"/>
      <c r="P33" s="231"/>
      <c r="Q33" s="231"/>
      <c r="R33" s="231"/>
    </row>
  </sheetData>
  <mergeCells count="25">
    <mergeCell ref="C28:F28"/>
    <mergeCell ref="C29:F29"/>
    <mergeCell ref="C30:H30"/>
    <mergeCell ref="O3:Y3"/>
    <mergeCell ref="B24:I24"/>
    <mergeCell ref="B25:G25"/>
    <mergeCell ref="B26:G26"/>
    <mergeCell ref="C27:E27"/>
    <mergeCell ref="C13:F13"/>
    <mergeCell ref="C14:F14"/>
    <mergeCell ref="C15:H15"/>
    <mergeCell ref="C12:E12"/>
    <mergeCell ref="A18:G18"/>
    <mergeCell ref="H18:I18"/>
    <mergeCell ref="A19:E19"/>
    <mergeCell ref="C22:F22"/>
    <mergeCell ref="B23:I23"/>
    <mergeCell ref="B11:G11"/>
    <mergeCell ref="B8:I8"/>
    <mergeCell ref="B9:I9"/>
    <mergeCell ref="A3:G3"/>
    <mergeCell ref="H3:I3"/>
    <mergeCell ref="A4:E4"/>
    <mergeCell ref="C7:F7"/>
    <mergeCell ref="B10:G10"/>
  </mergeCells>
  <phoneticPr fontId="1"/>
  <dataValidations count="1">
    <dataValidation type="list" allowBlank="1" showInputMessage="1" showErrorMessage="1" sqref="C27 C12" xr:uid="{7156EE18-4559-4D7B-AF62-F3652F55E77C}">
      <formula1>$M$5:$M$18</formula1>
    </dataValidation>
  </dataValidations>
  <printOptions horizontalCentered="1"/>
  <pageMargins left="0.5" right="0.39370078740157483" top="0.47" bottom="0.19685039370078741" header="0.23622047244094491" footer="0.19685039370078741"/>
  <pageSetup paperSize="9" scale="8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showInputMessage="1" showErrorMessage="1" xr:uid="{80224FD7-565C-484D-B225-31C684A9067A}">
          <x14:formula1>
            <xm:f>セル選択項目!$E$1:$E$17</xm:f>
          </x14:formula1>
          <xm:sqref>A4:E4 A19:E19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66D30-617E-48F7-A6AA-677011733640}">
  <sheetPr>
    <tabColor theme="0"/>
    <pageSetUpPr fitToPage="1"/>
  </sheetPr>
  <dimension ref="A1:Y34"/>
  <sheetViews>
    <sheetView showGridLines="0" zoomScale="70" zoomScaleNormal="70" workbookViewId="0">
      <selection activeCell="C5" sqref="C5:G5"/>
    </sheetView>
  </sheetViews>
  <sheetFormatPr defaultColWidth="9" defaultRowHeight="13.2"/>
  <cols>
    <col min="1" max="1" width="10.6640625" style="96" customWidth="1"/>
    <col min="2" max="2" width="15.5546875" style="96" customWidth="1"/>
    <col min="3" max="8" width="10.6640625" style="96" customWidth="1"/>
    <col min="9" max="10" width="9" style="96"/>
    <col min="11" max="11" width="4" style="96" customWidth="1"/>
    <col min="12" max="12" width="5.21875" style="96" customWidth="1"/>
    <col min="13" max="16384" width="9" style="96"/>
  </cols>
  <sheetData>
    <row r="1" spans="1:25" ht="16.5" customHeight="1">
      <c r="A1" s="138" t="s">
        <v>584</v>
      </c>
    </row>
    <row r="2" spans="1:25" ht="11.25" customHeight="1"/>
    <row r="3" spans="1:25" ht="33.75" customHeight="1">
      <c r="A3" s="475" t="s">
        <v>282</v>
      </c>
      <c r="B3" s="475"/>
      <c r="C3" s="475"/>
      <c r="D3" s="475"/>
      <c r="E3" s="475"/>
      <c r="F3" s="475"/>
      <c r="G3" s="475"/>
      <c r="H3" s="482" t="s">
        <v>678</v>
      </c>
      <c r="I3" s="482"/>
      <c r="J3" s="149"/>
      <c r="K3" s="125"/>
      <c r="M3" s="231"/>
      <c r="N3" s="231"/>
      <c r="O3" s="546" t="s">
        <v>609</v>
      </c>
      <c r="P3" s="546"/>
      <c r="Q3" s="546"/>
      <c r="R3" s="546"/>
      <c r="S3" s="546"/>
      <c r="T3" s="546"/>
      <c r="U3" s="546"/>
      <c r="V3" s="546"/>
      <c r="W3" s="546"/>
      <c r="X3" s="546"/>
      <c r="Y3" s="546"/>
    </row>
    <row r="4" spans="1:25" ht="30" customHeight="1">
      <c r="A4" s="476" t="s">
        <v>277</v>
      </c>
      <c r="B4" s="476"/>
      <c r="C4" s="476"/>
      <c r="D4" s="476"/>
      <c r="E4" s="476"/>
      <c r="F4" s="139" t="s">
        <v>13</v>
      </c>
      <c r="N4" s="231"/>
      <c r="O4" s="231"/>
      <c r="P4" s="231"/>
      <c r="Q4" s="231"/>
      <c r="R4" s="231"/>
    </row>
    <row r="5" spans="1:25" ht="31.8" customHeight="1">
      <c r="A5" s="127" t="s">
        <v>14</v>
      </c>
      <c r="M5" s="231"/>
      <c r="N5" s="231"/>
      <c r="O5" s="231"/>
      <c r="P5" s="231"/>
      <c r="Q5" s="231"/>
      <c r="R5" s="231"/>
    </row>
    <row r="6" spans="1:25" ht="24" customHeight="1">
      <c r="M6" s="232" t="s">
        <v>600</v>
      </c>
      <c r="N6" s="231"/>
      <c r="O6" s="231"/>
      <c r="P6" s="231"/>
      <c r="Q6" s="231"/>
      <c r="R6" s="231"/>
    </row>
    <row r="7" spans="1:25" ht="35.4" customHeight="1">
      <c r="B7" s="145" t="s">
        <v>284</v>
      </c>
      <c r="C7" s="544">
        <v>10000</v>
      </c>
      <c r="D7" s="544"/>
      <c r="E7" s="544"/>
      <c r="F7" s="544"/>
      <c r="G7" s="129"/>
      <c r="H7" s="129"/>
      <c r="M7" s="233" t="s">
        <v>589</v>
      </c>
      <c r="N7" s="231"/>
      <c r="O7" s="231"/>
      <c r="P7" s="231"/>
      <c r="Q7" s="231"/>
      <c r="R7" s="231"/>
    </row>
    <row r="8" spans="1:25" ht="26.25" customHeight="1">
      <c r="B8" s="485" t="s">
        <v>603</v>
      </c>
      <c r="C8" s="485"/>
      <c r="D8" s="485"/>
      <c r="E8" s="485"/>
      <c r="F8" s="485"/>
      <c r="G8" s="485"/>
      <c r="H8" s="485"/>
      <c r="I8" s="485"/>
      <c r="M8" s="232" t="s">
        <v>590</v>
      </c>
      <c r="N8" s="231"/>
      <c r="O8" s="231"/>
      <c r="P8" s="231"/>
      <c r="Q8" s="231"/>
      <c r="R8" s="231"/>
    </row>
    <row r="9" spans="1:25" ht="26.25" customHeight="1">
      <c r="B9" s="542"/>
      <c r="C9" s="542"/>
      <c r="D9" s="542"/>
      <c r="E9" s="542"/>
      <c r="F9" s="542"/>
      <c r="G9" s="542"/>
      <c r="H9" s="542"/>
      <c r="I9" s="542"/>
      <c r="J9" s="130"/>
      <c r="K9" s="130"/>
      <c r="M9" s="232" t="s">
        <v>585</v>
      </c>
      <c r="N9" s="231"/>
      <c r="O9" s="231"/>
      <c r="P9" s="231"/>
      <c r="Q9" s="231"/>
      <c r="R9" s="231"/>
    </row>
    <row r="10" spans="1:25" ht="30" customHeight="1">
      <c r="B10" s="538"/>
      <c r="C10" s="538"/>
      <c r="D10" s="538"/>
      <c r="E10" s="538"/>
      <c r="F10" s="538"/>
      <c r="G10" s="538"/>
      <c r="H10" s="538"/>
      <c r="I10" s="538"/>
      <c r="J10" s="148"/>
      <c r="M10" s="232" t="s">
        <v>591</v>
      </c>
      <c r="N10" s="231"/>
      <c r="O10" s="231"/>
      <c r="P10" s="231"/>
      <c r="Q10" s="231"/>
      <c r="R10" s="231"/>
    </row>
    <row r="11" spans="1:25" ht="30" customHeight="1">
      <c r="B11" s="478"/>
      <c r="C11" s="478"/>
      <c r="D11" s="478"/>
      <c r="E11" s="478"/>
      <c r="F11" s="478"/>
      <c r="G11" s="478"/>
      <c r="M11" s="232" t="s">
        <v>592</v>
      </c>
      <c r="N11" s="231"/>
      <c r="O11" s="231"/>
      <c r="P11" s="231"/>
      <c r="Q11" s="231"/>
      <c r="R11" s="231"/>
    </row>
    <row r="12" spans="1:25" ht="30" customHeight="1">
      <c r="B12" s="478" t="s">
        <v>598</v>
      </c>
      <c r="C12" s="478"/>
      <c r="D12" s="478"/>
      <c r="E12" s="478"/>
      <c r="F12" s="478"/>
      <c r="G12" s="478"/>
      <c r="M12" s="232" t="s">
        <v>593</v>
      </c>
      <c r="N12" s="231"/>
      <c r="O12" s="231"/>
      <c r="P12" s="231"/>
      <c r="Q12" s="231"/>
      <c r="R12" s="231"/>
    </row>
    <row r="13" spans="1:25" ht="42" customHeight="1">
      <c r="A13" s="127" t="s">
        <v>283</v>
      </c>
      <c r="B13" s="132" t="s">
        <v>675</v>
      </c>
      <c r="C13" s="547" t="s">
        <v>600</v>
      </c>
      <c r="D13" s="547"/>
      <c r="E13" s="547"/>
      <c r="F13" s="132"/>
      <c r="G13" s="132"/>
      <c r="H13" s="132"/>
      <c r="I13" s="138"/>
      <c r="J13" s="138"/>
      <c r="K13" s="138"/>
      <c r="L13" s="138"/>
      <c r="M13" s="232" t="s">
        <v>594</v>
      </c>
      <c r="N13" s="231"/>
      <c r="O13" s="231"/>
      <c r="P13" s="231"/>
      <c r="Q13" s="231"/>
      <c r="R13" s="231"/>
    </row>
    <row r="14" spans="1:25" ht="42" customHeight="1">
      <c r="A14" s="127"/>
      <c r="B14" s="133" t="s">
        <v>278</v>
      </c>
      <c r="C14" s="545" t="s">
        <v>587</v>
      </c>
      <c r="D14" s="545"/>
      <c r="E14" s="545"/>
      <c r="F14" s="545"/>
      <c r="G14" s="133"/>
      <c r="H14" s="138"/>
      <c r="I14" s="138"/>
      <c r="J14" s="138"/>
      <c r="K14" s="138"/>
      <c r="L14" s="138"/>
      <c r="M14" s="232" t="s">
        <v>595</v>
      </c>
      <c r="N14" s="231"/>
      <c r="O14" s="231"/>
      <c r="P14" s="231"/>
      <c r="Q14" s="231"/>
      <c r="R14" s="231"/>
    </row>
    <row r="15" spans="1:25" ht="42" customHeight="1">
      <c r="A15" s="134"/>
      <c r="B15" s="132" t="s">
        <v>608</v>
      </c>
      <c r="C15" s="548" t="s">
        <v>601</v>
      </c>
      <c r="D15" s="548"/>
      <c r="E15" s="548"/>
      <c r="F15" s="548"/>
      <c r="G15" s="135" t="s">
        <v>20</v>
      </c>
      <c r="H15" s="205" t="s">
        <v>355</v>
      </c>
      <c r="I15" s="138"/>
      <c r="J15" s="138"/>
      <c r="K15" s="138"/>
      <c r="L15" s="138"/>
      <c r="M15" s="232" t="s">
        <v>596</v>
      </c>
      <c r="N15" s="231"/>
      <c r="O15" s="231"/>
      <c r="P15" s="231"/>
      <c r="Q15" s="231"/>
      <c r="R15" s="231"/>
    </row>
    <row r="16" spans="1:25" ht="42" customHeight="1">
      <c r="A16" s="134"/>
      <c r="B16" s="132" t="s">
        <v>676</v>
      </c>
      <c r="C16" s="545" t="s">
        <v>602</v>
      </c>
      <c r="D16" s="545"/>
      <c r="E16" s="545"/>
      <c r="F16" s="545"/>
      <c r="G16" s="545"/>
      <c r="H16" s="137"/>
      <c r="I16" s="138"/>
      <c r="J16" s="138"/>
      <c r="K16" s="138"/>
      <c r="L16" s="138"/>
      <c r="M16" s="232" t="s">
        <v>597</v>
      </c>
      <c r="N16" s="231"/>
      <c r="O16" s="231"/>
      <c r="P16" s="231"/>
      <c r="Q16" s="231"/>
      <c r="R16" s="231"/>
    </row>
    <row r="17" spans="1:18" ht="13.5" customHeight="1">
      <c r="A17" s="134"/>
      <c r="B17" s="138"/>
      <c r="C17" s="138"/>
      <c r="D17" s="138"/>
      <c r="E17" s="138"/>
      <c r="F17" s="138"/>
      <c r="G17" s="146"/>
      <c r="H17" s="147"/>
      <c r="I17" s="138"/>
      <c r="J17" s="138"/>
      <c r="K17" s="138"/>
      <c r="L17" s="138"/>
      <c r="M17" s="253" t="s">
        <v>613</v>
      </c>
      <c r="N17" s="231"/>
      <c r="O17" s="231"/>
      <c r="P17" s="231"/>
      <c r="Q17" s="231"/>
      <c r="R17" s="231"/>
    </row>
    <row r="18" spans="1:18" ht="13.5" customHeight="1">
      <c r="A18" s="134"/>
      <c r="B18" s="138"/>
      <c r="C18" s="138"/>
      <c r="D18" s="138"/>
      <c r="E18" s="138"/>
      <c r="F18" s="138"/>
      <c r="G18" s="146"/>
      <c r="H18" s="147"/>
      <c r="I18" s="138"/>
      <c r="J18" s="138"/>
      <c r="K18" s="138"/>
      <c r="L18" s="138"/>
      <c r="M18" s="232"/>
      <c r="N18" s="231"/>
      <c r="O18" s="231"/>
      <c r="P18" s="231"/>
      <c r="Q18" s="231"/>
      <c r="R18" s="231"/>
    </row>
    <row r="19" spans="1:18" ht="13.5" customHeight="1">
      <c r="N19" s="231"/>
      <c r="O19" s="231"/>
      <c r="P19" s="231"/>
      <c r="Q19" s="231"/>
      <c r="R19" s="231"/>
    </row>
    <row r="20" spans="1:18" ht="13.5" customHeight="1">
      <c r="N20" s="231"/>
      <c r="O20" s="231"/>
      <c r="P20" s="231"/>
      <c r="Q20" s="231"/>
      <c r="R20" s="231"/>
    </row>
    <row r="21" spans="1:18" ht="34.5" customHeight="1"/>
    <row r="22" spans="1:18" ht="30" customHeight="1"/>
    <row r="23" spans="1:18" ht="20.25" customHeight="1"/>
    <row r="24" spans="1:18" ht="30" customHeight="1"/>
    <row r="25" spans="1:18" ht="27" customHeight="1"/>
    <row r="26" spans="1:18" ht="27" customHeight="1"/>
    <row r="27" spans="1:18" ht="27" customHeight="1"/>
    <row r="28" spans="1:18" ht="30" customHeight="1"/>
    <row r="29" spans="1:18" ht="30" customHeight="1"/>
    <row r="30" spans="1:18" ht="30" customHeight="1"/>
    <row r="31" spans="1:18" ht="42" customHeight="1"/>
    <row r="32" spans="1:18" ht="42" customHeight="1"/>
    <row r="33" ht="42" customHeight="1"/>
    <row r="34" ht="42" customHeight="1"/>
  </sheetData>
  <mergeCells count="14">
    <mergeCell ref="C14:F14"/>
    <mergeCell ref="C15:F15"/>
    <mergeCell ref="C16:G16"/>
    <mergeCell ref="O3:Y3"/>
    <mergeCell ref="B9:I9"/>
    <mergeCell ref="B10:I10"/>
    <mergeCell ref="B11:G11"/>
    <mergeCell ref="B12:G12"/>
    <mergeCell ref="C13:E13"/>
    <mergeCell ref="A3:G3"/>
    <mergeCell ref="H3:I3"/>
    <mergeCell ref="A4:E4"/>
    <mergeCell ref="C7:F7"/>
    <mergeCell ref="B8:I8"/>
  </mergeCells>
  <phoneticPr fontId="1"/>
  <dataValidations count="1">
    <dataValidation type="list" allowBlank="1" showInputMessage="1" showErrorMessage="1" sqref="C13" xr:uid="{B67092D6-A43A-4D16-9A7C-F0DFF29B0CAA}">
      <formula1>$M$5:$M$20</formula1>
    </dataValidation>
  </dataValidations>
  <printOptions horizontalCentered="1"/>
  <pageMargins left="0.5" right="0.39370078740157483" top="0.47" bottom="0.19685039370078741" header="0.23622047244094491" footer="0.19685039370078741"/>
  <pageSetup paperSize="9" scale="88"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showInputMessage="1" showErrorMessage="1" xr:uid="{7391716D-74DD-43C2-8BBE-7DEF52B8D26D}">
          <x14:formula1>
            <xm:f>セル選択項目!$E$1:$E$17</xm:f>
          </x14:formula1>
          <xm:sqref>A4:E4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F6270-F084-401B-BE18-8D2F0ABF7AA1}">
  <sheetPr>
    <tabColor theme="9" tint="-0.249977111117893"/>
    <pageSetUpPr fitToPage="1"/>
  </sheetPr>
  <dimension ref="A1:AB47"/>
  <sheetViews>
    <sheetView showGridLines="0" zoomScale="60" zoomScaleNormal="60" workbookViewId="0">
      <selection activeCell="H5" sqref="H5"/>
    </sheetView>
  </sheetViews>
  <sheetFormatPr defaultRowHeight="13.2"/>
  <cols>
    <col min="1" max="1" width="5.6640625" customWidth="1"/>
    <col min="2" max="2" width="15" customWidth="1"/>
    <col min="3" max="3" width="8.77734375" customWidth="1"/>
    <col min="4" max="4" width="13.109375" customWidth="1"/>
    <col min="5" max="5" width="16.88671875" customWidth="1"/>
    <col min="6" max="6" width="24.6640625" customWidth="1"/>
    <col min="7" max="7" width="15" customWidth="1"/>
    <col min="8" max="8" width="48.88671875" customWidth="1"/>
    <col min="9" max="9" width="13.77734375" customWidth="1"/>
    <col min="10" max="10" width="9.44140625" customWidth="1"/>
    <col min="11" max="11" width="5.77734375" customWidth="1"/>
    <col min="12" max="12" width="25.77734375" customWidth="1"/>
    <col min="13" max="13" width="18.88671875" customWidth="1"/>
    <col min="14" max="14" width="1.88671875" customWidth="1"/>
    <col min="15" max="15" width="9" customWidth="1"/>
  </cols>
  <sheetData>
    <row r="1" spans="1:28" ht="16.5" customHeight="1">
      <c r="A1" s="138" t="s">
        <v>610</v>
      </c>
      <c r="B1" s="1"/>
      <c r="C1" s="1"/>
      <c r="D1" s="1"/>
      <c r="E1" s="1"/>
      <c r="F1" s="1"/>
      <c r="G1" s="1"/>
      <c r="H1" s="1"/>
      <c r="I1" s="1"/>
      <c r="J1" s="1"/>
      <c r="K1" s="1"/>
      <c r="L1" s="1"/>
      <c r="M1" s="1"/>
    </row>
    <row r="2" spans="1:28" ht="11.25" customHeight="1">
      <c r="A2" s="1"/>
      <c r="B2" s="1"/>
      <c r="C2" s="1"/>
      <c r="D2" s="1"/>
      <c r="E2" s="1"/>
      <c r="F2" s="1"/>
      <c r="G2" s="1"/>
      <c r="H2" s="1"/>
      <c r="I2" s="1"/>
      <c r="J2" s="1"/>
      <c r="K2" s="1"/>
      <c r="L2" s="1"/>
      <c r="M2" s="1"/>
    </row>
    <row r="3" spans="1:28" ht="40.200000000000003" customHeight="1" thickBot="1">
      <c r="A3" s="556"/>
      <c r="B3" s="556"/>
      <c r="K3" s="251"/>
      <c r="L3" s="332" t="s">
        <v>397</v>
      </c>
      <c r="M3" s="333"/>
      <c r="O3" s="231"/>
      <c r="P3" s="231"/>
      <c r="Q3" s="231"/>
      <c r="R3" s="546" t="s">
        <v>609</v>
      </c>
      <c r="S3" s="546"/>
      <c r="T3" s="546"/>
      <c r="U3" s="546"/>
      <c r="V3" s="546"/>
      <c r="W3" s="546"/>
      <c r="X3" s="546"/>
      <c r="Y3" s="546"/>
      <c r="Z3" s="546"/>
      <c r="AA3" s="546"/>
      <c r="AB3" s="546"/>
    </row>
    <row r="4" spans="1:28" ht="63.6" customHeight="1" thickBot="1">
      <c r="A4" s="556"/>
      <c r="B4" s="556"/>
      <c r="C4" s="557" t="s">
        <v>612</v>
      </c>
      <c r="D4" s="557"/>
      <c r="E4" s="557"/>
      <c r="F4" s="557"/>
      <c r="G4" s="557"/>
      <c r="H4" s="557"/>
      <c r="I4" s="557"/>
      <c r="J4" s="256"/>
      <c r="K4" s="339" t="s">
        <v>611</v>
      </c>
      <c r="L4" s="340"/>
      <c r="M4" s="341"/>
      <c r="O4" s="231"/>
      <c r="P4" s="231"/>
      <c r="Q4" s="231"/>
      <c r="R4" s="231"/>
      <c r="S4" s="231"/>
      <c r="T4" s="231"/>
    </row>
    <row r="5" spans="1:28" ht="63.6" customHeight="1" thickTop="1" thickBot="1">
      <c r="A5" s="556"/>
      <c r="B5" s="556"/>
      <c r="C5" s="555" t="s">
        <v>683</v>
      </c>
      <c r="D5" s="555"/>
      <c r="E5" s="555"/>
      <c r="F5" s="555"/>
      <c r="G5" s="555"/>
      <c r="I5" s="255"/>
      <c r="J5" s="254"/>
      <c r="K5" s="342" t="s">
        <v>617</v>
      </c>
      <c r="L5" s="343"/>
      <c r="M5" s="344"/>
      <c r="O5" s="231"/>
      <c r="P5" s="231"/>
      <c r="R5" s="231"/>
      <c r="S5" s="231"/>
      <c r="T5" s="231"/>
    </row>
    <row r="6" spans="1:28" ht="18.600000000000001" customHeight="1" thickTop="1" thickBot="1">
      <c r="A6" s="1"/>
      <c r="B6" s="1"/>
      <c r="C6" s="1"/>
      <c r="D6" s="1"/>
      <c r="E6" s="1"/>
      <c r="F6" s="1"/>
      <c r="G6" s="1"/>
      <c r="H6" s="1"/>
      <c r="I6" s="1"/>
      <c r="J6" s="1"/>
      <c r="K6" s="1"/>
      <c r="L6" s="1"/>
      <c r="M6" s="1"/>
      <c r="O6" s="231"/>
      <c r="P6" s="253" t="s">
        <v>355</v>
      </c>
      <c r="Q6" s="232" t="s">
        <v>600</v>
      </c>
      <c r="R6" s="231"/>
      <c r="S6" s="231"/>
      <c r="T6" s="231"/>
    </row>
    <row r="7" spans="1:28" ht="61.2" customHeight="1" thickBot="1">
      <c r="A7" s="257" t="s">
        <v>2</v>
      </c>
      <c r="B7" s="375" t="s">
        <v>677</v>
      </c>
      <c r="C7" s="549"/>
      <c r="D7" s="376"/>
      <c r="E7" s="375" t="s">
        <v>163</v>
      </c>
      <c r="F7" s="549"/>
      <c r="G7" s="375" t="s">
        <v>303</v>
      </c>
      <c r="H7" s="549"/>
      <c r="I7" s="549"/>
      <c r="J7" s="549"/>
      <c r="K7" s="376"/>
      <c r="L7" s="258" t="s">
        <v>614</v>
      </c>
      <c r="M7" s="259" t="s">
        <v>160</v>
      </c>
      <c r="O7" s="231"/>
      <c r="P7" s="253" t="s">
        <v>356</v>
      </c>
      <c r="Q7" s="233" t="s">
        <v>589</v>
      </c>
      <c r="R7" s="231"/>
      <c r="S7" s="231"/>
      <c r="T7" s="231"/>
    </row>
    <row r="8" spans="1:28" ht="48.6" customHeight="1" thickTop="1">
      <c r="A8" s="460">
        <v>1</v>
      </c>
      <c r="B8" s="558"/>
      <c r="C8" s="559"/>
      <c r="D8" s="560"/>
      <c r="E8" s="464"/>
      <c r="F8" s="465"/>
      <c r="G8" s="464"/>
      <c r="H8" s="562"/>
      <c r="I8" s="562"/>
      <c r="J8" s="562"/>
      <c r="K8" s="465"/>
      <c r="L8" s="466"/>
      <c r="M8" s="467"/>
      <c r="O8" s="231"/>
      <c r="P8" s="253" t="s">
        <v>357</v>
      </c>
      <c r="Q8" s="232" t="s">
        <v>590</v>
      </c>
      <c r="R8" s="231"/>
      <c r="S8" s="231"/>
      <c r="T8" s="231"/>
    </row>
    <row r="9" spans="1:28" ht="48.6" customHeight="1" thickBot="1">
      <c r="A9" s="447"/>
      <c r="B9" s="469"/>
      <c r="C9" s="554"/>
      <c r="D9" s="470"/>
      <c r="E9" s="453"/>
      <c r="F9" s="454"/>
      <c r="G9" s="453"/>
      <c r="H9" s="459"/>
      <c r="I9" s="459"/>
      <c r="J9" s="459"/>
      <c r="K9" s="454"/>
      <c r="L9" s="456"/>
      <c r="M9" s="458"/>
      <c r="O9" s="231"/>
      <c r="P9" s="253" t="s">
        <v>358</v>
      </c>
      <c r="Q9" s="232" t="s">
        <v>585</v>
      </c>
      <c r="R9" s="231"/>
      <c r="S9" s="231"/>
      <c r="T9" s="231"/>
    </row>
    <row r="10" spans="1:28" ht="48.6" customHeight="1" thickTop="1">
      <c r="A10" s="446">
        <v>2</v>
      </c>
      <c r="B10" s="558"/>
      <c r="C10" s="559"/>
      <c r="D10" s="560"/>
      <c r="E10" s="451"/>
      <c r="F10" s="452"/>
      <c r="G10" s="451"/>
      <c r="H10" s="550"/>
      <c r="I10" s="550"/>
      <c r="J10" s="550"/>
      <c r="K10" s="452"/>
      <c r="L10" s="455"/>
      <c r="M10" s="457"/>
      <c r="O10" s="231"/>
      <c r="P10" s="253" t="s">
        <v>359</v>
      </c>
      <c r="Q10" s="232" t="s">
        <v>591</v>
      </c>
      <c r="R10" s="231"/>
      <c r="S10" s="231"/>
      <c r="T10" s="231"/>
    </row>
    <row r="11" spans="1:28" ht="48.6" customHeight="1" thickBot="1">
      <c r="A11" s="447"/>
      <c r="B11" s="469"/>
      <c r="C11" s="554"/>
      <c r="D11" s="470"/>
      <c r="E11" s="453"/>
      <c r="F11" s="454"/>
      <c r="G11" s="453"/>
      <c r="H11" s="459"/>
      <c r="I11" s="459"/>
      <c r="J11" s="459"/>
      <c r="K11" s="454"/>
      <c r="L11" s="456"/>
      <c r="M11" s="458"/>
      <c r="O11" s="231"/>
      <c r="P11" s="253" t="s">
        <v>360</v>
      </c>
      <c r="Q11" s="232" t="s">
        <v>592</v>
      </c>
      <c r="R11" s="231"/>
      <c r="S11" s="231"/>
      <c r="T11" s="231"/>
    </row>
    <row r="12" spans="1:28" ht="48.6" customHeight="1" thickTop="1">
      <c r="A12" s="446">
        <v>3</v>
      </c>
      <c r="B12" s="558"/>
      <c r="C12" s="559"/>
      <c r="D12" s="560"/>
      <c r="E12" s="451"/>
      <c r="F12" s="452"/>
      <c r="G12" s="451"/>
      <c r="H12" s="550"/>
      <c r="I12" s="550"/>
      <c r="J12" s="550"/>
      <c r="K12" s="452"/>
      <c r="L12" s="455"/>
      <c r="M12" s="457"/>
      <c r="O12" s="231"/>
      <c r="P12" s="253" t="s">
        <v>361</v>
      </c>
      <c r="Q12" s="232" t="s">
        <v>593</v>
      </c>
      <c r="R12" s="231"/>
      <c r="S12" s="231"/>
      <c r="T12" s="231"/>
    </row>
    <row r="13" spans="1:28" ht="48.6" customHeight="1" thickBot="1">
      <c r="A13" s="447"/>
      <c r="B13" s="469"/>
      <c r="C13" s="554"/>
      <c r="D13" s="470"/>
      <c r="E13" s="453"/>
      <c r="F13" s="454"/>
      <c r="G13" s="453"/>
      <c r="H13" s="459"/>
      <c r="I13" s="459"/>
      <c r="J13" s="459"/>
      <c r="K13" s="454"/>
      <c r="L13" s="456"/>
      <c r="M13" s="458"/>
      <c r="O13" s="231"/>
      <c r="P13" s="253" t="s">
        <v>362</v>
      </c>
      <c r="Q13" s="232" t="s">
        <v>594</v>
      </c>
      <c r="R13" s="231"/>
      <c r="S13" s="231"/>
      <c r="T13" s="231"/>
    </row>
    <row r="14" spans="1:28" ht="48.6" customHeight="1" thickTop="1">
      <c r="A14" s="446">
        <v>4</v>
      </c>
      <c r="B14" s="558"/>
      <c r="C14" s="559"/>
      <c r="D14" s="560"/>
      <c r="E14" s="451"/>
      <c r="F14" s="452"/>
      <c r="G14" s="451"/>
      <c r="H14" s="550"/>
      <c r="I14" s="550"/>
      <c r="J14" s="550"/>
      <c r="K14" s="452"/>
      <c r="L14" s="455"/>
      <c r="M14" s="457"/>
      <c r="O14" s="231"/>
      <c r="P14" s="253" t="s">
        <v>616</v>
      </c>
      <c r="Q14" s="232" t="s">
        <v>595</v>
      </c>
      <c r="R14" s="231"/>
      <c r="S14" s="231"/>
      <c r="T14" s="231"/>
    </row>
    <row r="15" spans="1:28" ht="48.6" customHeight="1" thickBot="1">
      <c r="A15" s="447"/>
      <c r="B15" s="469"/>
      <c r="C15" s="554"/>
      <c r="D15" s="470"/>
      <c r="E15" s="453"/>
      <c r="F15" s="454"/>
      <c r="G15" s="453"/>
      <c r="H15" s="459"/>
      <c r="I15" s="459"/>
      <c r="J15" s="459"/>
      <c r="K15" s="454"/>
      <c r="L15" s="456"/>
      <c r="M15" s="458"/>
      <c r="O15" s="231"/>
      <c r="P15" s="253" t="s">
        <v>364</v>
      </c>
      <c r="Q15" s="232" t="s">
        <v>596</v>
      </c>
      <c r="R15" s="231"/>
      <c r="S15" s="231"/>
      <c r="T15" s="231"/>
    </row>
    <row r="16" spans="1:28" ht="48.6" customHeight="1" thickTop="1">
      <c r="A16" s="493">
        <v>5</v>
      </c>
      <c r="B16" s="558"/>
      <c r="C16" s="559"/>
      <c r="D16" s="560"/>
      <c r="E16" s="507"/>
      <c r="F16" s="509"/>
      <c r="G16" s="507"/>
      <c r="H16" s="508"/>
      <c r="I16" s="508"/>
      <c r="J16" s="508"/>
      <c r="K16" s="509"/>
      <c r="L16" s="561"/>
      <c r="M16" s="563"/>
      <c r="O16" s="231"/>
      <c r="P16" s="253" t="s">
        <v>615</v>
      </c>
      <c r="Q16" s="232" t="s">
        <v>597</v>
      </c>
      <c r="R16" s="231"/>
      <c r="S16" s="231"/>
      <c r="T16" s="231"/>
    </row>
    <row r="17" spans="1:20" ht="48.6" customHeight="1" thickBot="1">
      <c r="A17" s="493"/>
      <c r="B17" s="551"/>
      <c r="C17" s="552"/>
      <c r="D17" s="553"/>
      <c r="E17" s="507"/>
      <c r="F17" s="509"/>
      <c r="G17" s="507"/>
      <c r="H17" s="508"/>
      <c r="I17" s="508"/>
      <c r="J17" s="508"/>
      <c r="K17" s="509"/>
      <c r="L17" s="561"/>
      <c r="M17" s="563"/>
      <c r="O17" s="231"/>
      <c r="P17" s="253" t="s">
        <v>366</v>
      </c>
      <c r="Q17" s="252" t="s">
        <v>613</v>
      </c>
      <c r="R17" s="231"/>
      <c r="S17" s="231"/>
      <c r="T17" s="231"/>
    </row>
    <row r="18" spans="1:20" ht="48.6" customHeight="1" thickTop="1">
      <c r="A18" s="446">
        <v>6</v>
      </c>
      <c r="B18" s="558"/>
      <c r="C18" s="559"/>
      <c r="D18" s="560"/>
      <c r="E18" s="451"/>
      <c r="F18" s="452"/>
      <c r="G18" s="451"/>
      <c r="H18" s="550"/>
      <c r="I18" s="550"/>
      <c r="J18" s="550"/>
      <c r="K18" s="452"/>
      <c r="L18" s="455"/>
      <c r="M18" s="457"/>
      <c r="O18" s="231"/>
      <c r="P18" s="253" t="s">
        <v>367</v>
      </c>
      <c r="Q18" s="231"/>
      <c r="R18" s="231"/>
      <c r="S18" s="231"/>
      <c r="T18" s="231"/>
    </row>
    <row r="19" spans="1:20" ht="48.6" customHeight="1" thickBot="1">
      <c r="A19" s="447"/>
      <c r="B19" s="469"/>
      <c r="C19" s="554"/>
      <c r="D19" s="470"/>
      <c r="E19" s="453"/>
      <c r="F19" s="454"/>
      <c r="G19" s="453"/>
      <c r="H19" s="459"/>
      <c r="I19" s="459"/>
      <c r="J19" s="459"/>
      <c r="K19" s="454"/>
      <c r="L19" s="456"/>
      <c r="M19" s="458"/>
      <c r="O19" s="231"/>
      <c r="P19" s="253" t="s">
        <v>368</v>
      </c>
      <c r="Q19" s="231"/>
      <c r="R19" s="231"/>
      <c r="S19" s="231"/>
      <c r="T19" s="231"/>
    </row>
    <row r="20" spans="1:20" ht="48.6" customHeight="1" thickTop="1">
      <c r="A20" s="493">
        <v>7</v>
      </c>
      <c r="B20" s="558"/>
      <c r="C20" s="559"/>
      <c r="D20" s="560"/>
      <c r="E20" s="507"/>
      <c r="F20" s="509"/>
      <c r="G20" s="507"/>
      <c r="H20" s="508"/>
      <c r="I20" s="508"/>
      <c r="J20" s="508"/>
      <c r="K20" s="509"/>
      <c r="L20" s="561"/>
      <c r="M20" s="563"/>
      <c r="O20" s="231"/>
      <c r="P20" s="231"/>
      <c r="Q20" s="231"/>
      <c r="R20" s="231"/>
      <c r="S20" s="231"/>
      <c r="T20" s="231"/>
    </row>
    <row r="21" spans="1:20" ht="48.6" customHeight="1" thickBot="1">
      <c r="A21" s="493"/>
      <c r="B21" s="551"/>
      <c r="C21" s="552"/>
      <c r="D21" s="553"/>
      <c r="E21" s="507"/>
      <c r="F21" s="509"/>
      <c r="G21" s="507"/>
      <c r="H21" s="508"/>
      <c r="I21" s="508"/>
      <c r="J21" s="508"/>
      <c r="K21" s="509"/>
      <c r="L21" s="561"/>
      <c r="M21" s="563"/>
      <c r="O21" s="231"/>
      <c r="R21" s="231"/>
      <c r="S21" s="231"/>
      <c r="T21" s="231"/>
    </row>
    <row r="22" spans="1:20" ht="48.6" customHeight="1" thickTop="1">
      <c r="A22" s="446">
        <v>8</v>
      </c>
      <c r="B22" s="558"/>
      <c r="C22" s="559"/>
      <c r="D22" s="560"/>
      <c r="E22" s="451"/>
      <c r="F22" s="452"/>
      <c r="G22" s="451"/>
      <c r="H22" s="550"/>
      <c r="I22" s="550"/>
      <c r="J22" s="550"/>
      <c r="K22" s="452"/>
      <c r="L22" s="455"/>
      <c r="M22" s="457"/>
      <c r="O22" s="231"/>
      <c r="R22" s="231"/>
      <c r="S22" s="231"/>
      <c r="T22" s="231"/>
    </row>
    <row r="23" spans="1:20" ht="48.6" customHeight="1" thickBot="1">
      <c r="A23" s="447"/>
      <c r="B23" s="469"/>
      <c r="C23" s="554"/>
      <c r="D23" s="470"/>
      <c r="E23" s="453"/>
      <c r="F23" s="454"/>
      <c r="G23" s="453"/>
      <c r="H23" s="459"/>
      <c r="I23" s="459"/>
      <c r="J23" s="459"/>
      <c r="K23" s="454"/>
      <c r="L23" s="456"/>
      <c r="M23" s="458"/>
      <c r="O23" s="231"/>
      <c r="R23" s="231"/>
      <c r="S23" s="231"/>
      <c r="T23" s="231"/>
    </row>
    <row r="24" spans="1:20" ht="48.6" customHeight="1" thickTop="1">
      <c r="A24" s="493">
        <v>9</v>
      </c>
      <c r="B24" s="558"/>
      <c r="C24" s="559"/>
      <c r="D24" s="560"/>
      <c r="E24" s="507"/>
      <c r="F24" s="509"/>
      <c r="G24" s="507"/>
      <c r="H24" s="508"/>
      <c r="I24" s="508"/>
      <c r="J24" s="508"/>
      <c r="K24" s="509"/>
      <c r="L24" s="561"/>
      <c r="M24" s="563"/>
      <c r="O24" s="231"/>
      <c r="R24" s="231"/>
      <c r="S24" s="231"/>
      <c r="T24" s="231"/>
    </row>
    <row r="25" spans="1:20" ht="48.6" customHeight="1" thickBot="1">
      <c r="A25" s="493"/>
      <c r="B25" s="551"/>
      <c r="C25" s="552"/>
      <c r="D25" s="553"/>
      <c r="E25" s="507"/>
      <c r="F25" s="509"/>
      <c r="G25" s="507"/>
      <c r="H25" s="508"/>
      <c r="I25" s="508"/>
      <c r="J25" s="508"/>
      <c r="K25" s="509"/>
      <c r="L25" s="561"/>
      <c r="M25" s="563"/>
      <c r="O25" s="231"/>
      <c r="R25" s="231"/>
      <c r="S25" s="231"/>
      <c r="T25" s="231"/>
    </row>
    <row r="26" spans="1:20" ht="48.6" customHeight="1" thickTop="1">
      <c r="A26" s="446">
        <v>10</v>
      </c>
      <c r="B26" s="558"/>
      <c r="C26" s="559"/>
      <c r="D26" s="560"/>
      <c r="E26" s="451"/>
      <c r="F26" s="452"/>
      <c r="G26" s="451"/>
      <c r="H26" s="550"/>
      <c r="I26" s="550"/>
      <c r="J26" s="550"/>
      <c r="K26" s="452"/>
      <c r="L26" s="455"/>
      <c r="M26" s="457"/>
      <c r="O26" s="231"/>
      <c r="R26" s="231"/>
      <c r="S26" s="231"/>
      <c r="T26" s="231"/>
    </row>
    <row r="27" spans="1:20" ht="48.6" customHeight="1" thickBot="1">
      <c r="A27" s="447"/>
      <c r="B27" s="469"/>
      <c r="C27" s="554"/>
      <c r="D27" s="470"/>
      <c r="E27" s="453"/>
      <c r="F27" s="454"/>
      <c r="G27" s="453"/>
      <c r="H27" s="459"/>
      <c r="I27" s="459"/>
      <c r="J27" s="459"/>
      <c r="K27" s="454"/>
      <c r="L27" s="456"/>
      <c r="M27" s="458"/>
      <c r="O27" s="231"/>
      <c r="R27" s="231"/>
      <c r="S27" s="231"/>
      <c r="T27" s="231"/>
    </row>
    <row r="28" spans="1:20" ht="48.6" customHeight="1" thickTop="1">
      <c r="A28" s="493">
        <v>11</v>
      </c>
      <c r="B28" s="558"/>
      <c r="C28" s="559"/>
      <c r="D28" s="560"/>
      <c r="E28" s="507"/>
      <c r="F28" s="509"/>
      <c r="G28" s="507"/>
      <c r="H28" s="508"/>
      <c r="I28" s="508"/>
      <c r="J28" s="508"/>
      <c r="K28" s="509"/>
      <c r="L28" s="561"/>
      <c r="M28" s="563"/>
      <c r="O28" s="231"/>
      <c r="R28" s="231"/>
      <c r="S28" s="231"/>
      <c r="T28" s="231"/>
    </row>
    <row r="29" spans="1:20" ht="48.6" customHeight="1" thickBot="1">
      <c r="A29" s="447"/>
      <c r="B29" s="469"/>
      <c r="C29" s="554"/>
      <c r="D29" s="470"/>
      <c r="E29" s="453"/>
      <c r="F29" s="454"/>
      <c r="G29" s="453"/>
      <c r="H29" s="459"/>
      <c r="I29" s="459"/>
      <c r="J29" s="459"/>
      <c r="K29" s="454"/>
      <c r="L29" s="456"/>
      <c r="M29" s="458"/>
      <c r="O29" s="231"/>
      <c r="R29" s="231"/>
      <c r="S29" s="231"/>
      <c r="T29" s="231"/>
    </row>
    <row r="30" spans="1:20" ht="48.6" customHeight="1" thickTop="1">
      <c r="A30" s="493">
        <v>12</v>
      </c>
      <c r="B30" s="558"/>
      <c r="C30" s="559"/>
      <c r="D30" s="560"/>
      <c r="E30" s="507"/>
      <c r="F30" s="509"/>
      <c r="G30" s="507"/>
      <c r="H30" s="508"/>
      <c r="I30" s="508"/>
      <c r="J30" s="508"/>
      <c r="K30" s="509"/>
      <c r="L30" s="561"/>
      <c r="M30" s="563"/>
      <c r="O30" s="231"/>
      <c r="R30" s="231"/>
      <c r="S30" s="231"/>
      <c r="T30" s="231"/>
    </row>
    <row r="31" spans="1:20" ht="48.6" customHeight="1" thickBot="1">
      <c r="A31" s="447"/>
      <c r="B31" s="469"/>
      <c r="C31" s="554"/>
      <c r="D31" s="470"/>
      <c r="E31" s="453"/>
      <c r="F31" s="454"/>
      <c r="G31" s="453"/>
      <c r="H31" s="459"/>
      <c r="I31" s="459"/>
      <c r="J31" s="459"/>
      <c r="K31" s="454"/>
      <c r="L31" s="456"/>
      <c r="M31" s="458"/>
    </row>
    <row r="32" spans="1:20" ht="48.6" customHeight="1" thickTop="1">
      <c r="A32" s="493">
        <v>13</v>
      </c>
      <c r="B32" s="558"/>
      <c r="C32" s="559"/>
      <c r="D32" s="560"/>
      <c r="E32" s="507"/>
      <c r="F32" s="509"/>
      <c r="G32" s="507"/>
      <c r="H32" s="508"/>
      <c r="I32" s="508"/>
      <c r="J32" s="508"/>
      <c r="K32" s="509"/>
      <c r="L32" s="561"/>
      <c r="M32" s="563"/>
    </row>
    <row r="33" spans="1:13" ht="48.6" customHeight="1" thickBot="1">
      <c r="A33" s="447"/>
      <c r="B33" s="469"/>
      <c r="C33" s="554"/>
      <c r="D33" s="470"/>
      <c r="E33" s="453"/>
      <c r="F33" s="454"/>
      <c r="G33" s="453"/>
      <c r="H33" s="459"/>
      <c r="I33" s="459"/>
      <c r="J33" s="459"/>
      <c r="K33" s="454"/>
      <c r="L33" s="456"/>
      <c r="M33" s="458"/>
    </row>
    <row r="34" spans="1:13" ht="48.6" customHeight="1" thickTop="1">
      <c r="A34" s="493">
        <v>14</v>
      </c>
      <c r="B34" s="558"/>
      <c r="C34" s="559"/>
      <c r="D34" s="560"/>
      <c r="E34" s="507"/>
      <c r="F34" s="509"/>
      <c r="G34" s="507"/>
      <c r="H34" s="508"/>
      <c r="I34" s="508"/>
      <c r="J34" s="508"/>
      <c r="K34" s="509"/>
      <c r="L34" s="561"/>
      <c r="M34" s="563"/>
    </row>
    <row r="35" spans="1:13" ht="48.6" customHeight="1" thickBot="1">
      <c r="A35" s="447"/>
      <c r="B35" s="469"/>
      <c r="C35" s="554"/>
      <c r="D35" s="470"/>
      <c r="E35" s="453"/>
      <c r="F35" s="454"/>
      <c r="G35" s="453"/>
      <c r="H35" s="459"/>
      <c r="I35" s="459"/>
      <c r="J35" s="459"/>
      <c r="K35" s="454"/>
      <c r="L35" s="456"/>
      <c r="M35" s="458"/>
    </row>
    <row r="36" spans="1:13" ht="48.6" customHeight="1" thickTop="1">
      <c r="A36" s="493">
        <v>15</v>
      </c>
      <c r="B36" s="558"/>
      <c r="C36" s="559"/>
      <c r="D36" s="560"/>
      <c r="E36" s="507"/>
      <c r="F36" s="509"/>
      <c r="G36" s="507"/>
      <c r="H36" s="508"/>
      <c r="I36" s="508"/>
      <c r="J36" s="508"/>
      <c r="K36" s="509"/>
      <c r="L36" s="561"/>
      <c r="M36" s="563"/>
    </row>
    <row r="37" spans="1:13" ht="48.6" customHeight="1" thickBot="1">
      <c r="A37" s="447"/>
      <c r="B37" s="469"/>
      <c r="C37" s="554"/>
      <c r="D37" s="470"/>
      <c r="E37" s="453"/>
      <c r="F37" s="454"/>
      <c r="G37" s="453"/>
      <c r="H37" s="459"/>
      <c r="I37" s="459"/>
      <c r="J37" s="459"/>
      <c r="K37" s="454"/>
      <c r="L37" s="456"/>
      <c r="M37" s="458"/>
    </row>
    <row r="38" spans="1:13" ht="48.6" customHeight="1" thickTop="1">
      <c r="A38" s="493">
        <v>16</v>
      </c>
      <c r="B38" s="558"/>
      <c r="C38" s="559"/>
      <c r="D38" s="560"/>
      <c r="E38" s="507"/>
      <c r="F38" s="509"/>
      <c r="G38" s="507"/>
      <c r="H38" s="508"/>
      <c r="I38" s="508"/>
      <c r="J38" s="508"/>
      <c r="K38" s="509"/>
      <c r="L38" s="561"/>
      <c r="M38" s="563"/>
    </row>
    <row r="39" spans="1:13" ht="48.6" customHeight="1" thickBot="1">
      <c r="A39" s="447"/>
      <c r="B39" s="469"/>
      <c r="C39" s="554"/>
      <c r="D39" s="470"/>
      <c r="E39" s="453"/>
      <c r="F39" s="454"/>
      <c r="G39" s="453"/>
      <c r="H39" s="459"/>
      <c r="I39" s="459"/>
      <c r="J39" s="459"/>
      <c r="K39" s="454"/>
      <c r="L39" s="456"/>
      <c r="M39" s="458"/>
    </row>
    <row r="40" spans="1:13" ht="67.8" customHeight="1" thickBot="1">
      <c r="A40" s="326" t="s">
        <v>3</v>
      </c>
      <c r="B40" s="327"/>
      <c r="C40" s="327"/>
      <c r="D40" s="327"/>
      <c r="E40" s="327"/>
      <c r="F40" s="327"/>
      <c r="G40" s="327"/>
      <c r="H40" s="327"/>
      <c r="I40" s="327"/>
      <c r="J40" s="327"/>
      <c r="K40" s="328"/>
      <c r="L40" s="215"/>
      <c r="M40" s="115"/>
    </row>
    <row r="41" spans="1:13" ht="37.5" customHeight="1"/>
    <row r="42" spans="1:13" ht="90.6" customHeight="1"/>
    <row r="43" spans="1:13" ht="90.6" customHeight="1"/>
    <row r="44" spans="1:13" ht="90.6" customHeight="1"/>
    <row r="45" spans="1:13" ht="90.6" customHeight="1"/>
    <row r="46" spans="1:13" ht="90.6" customHeight="1"/>
    <row r="47" spans="1:13" ht="48.75" customHeight="1"/>
  </sheetData>
  <mergeCells count="125">
    <mergeCell ref="B31:D31"/>
    <mergeCell ref="B32:D32"/>
    <mergeCell ref="M36:M37"/>
    <mergeCell ref="E38:F39"/>
    <mergeCell ref="G38:K39"/>
    <mergeCell ref="L38:L39"/>
    <mergeCell ref="M38:M39"/>
    <mergeCell ref="A30:A31"/>
    <mergeCell ref="A32:A33"/>
    <mergeCell ref="A36:A37"/>
    <mergeCell ref="A38:A39"/>
    <mergeCell ref="A34:A35"/>
    <mergeCell ref="B34:D34"/>
    <mergeCell ref="E34:F35"/>
    <mergeCell ref="G34:K35"/>
    <mergeCell ref="L34:L35"/>
    <mergeCell ref="M34:M35"/>
    <mergeCell ref="B35:D35"/>
    <mergeCell ref="A40:K40"/>
    <mergeCell ref="L36:L37"/>
    <mergeCell ref="A22:A23"/>
    <mergeCell ref="B22:D22"/>
    <mergeCell ref="E22:F23"/>
    <mergeCell ref="G22:K23"/>
    <mergeCell ref="L22:L23"/>
    <mergeCell ref="B23:D23"/>
    <mergeCell ref="A24:A25"/>
    <mergeCell ref="B24:D24"/>
    <mergeCell ref="E24:F25"/>
    <mergeCell ref="B27:D27"/>
    <mergeCell ref="A28:A29"/>
    <mergeCell ref="B28:D28"/>
    <mergeCell ref="E28:F29"/>
    <mergeCell ref="G28:K29"/>
    <mergeCell ref="L28:L29"/>
    <mergeCell ref="G24:K25"/>
    <mergeCell ref="L24:L25"/>
    <mergeCell ref="B25:D25"/>
    <mergeCell ref="A26:A27"/>
    <mergeCell ref="B26:D26"/>
    <mergeCell ref="B29:D29"/>
    <mergeCell ref="M20:M21"/>
    <mergeCell ref="E30:F31"/>
    <mergeCell ref="G30:K31"/>
    <mergeCell ref="L30:L31"/>
    <mergeCell ref="M30:M31"/>
    <mergeCell ref="E32:F33"/>
    <mergeCell ref="G32:K33"/>
    <mergeCell ref="L32:L33"/>
    <mergeCell ref="M32:M33"/>
    <mergeCell ref="M22:M23"/>
    <mergeCell ref="M24:M25"/>
    <mergeCell ref="E26:F27"/>
    <mergeCell ref="G26:K27"/>
    <mergeCell ref="L26:L27"/>
    <mergeCell ref="M26:M27"/>
    <mergeCell ref="M28:M29"/>
    <mergeCell ref="A10:A11"/>
    <mergeCell ref="A12:A13"/>
    <mergeCell ref="A16:A17"/>
    <mergeCell ref="B9:D9"/>
    <mergeCell ref="E16:F17"/>
    <mergeCell ref="G16:K17"/>
    <mergeCell ref="L16:L17"/>
    <mergeCell ref="M16:M17"/>
    <mergeCell ref="E18:F19"/>
    <mergeCell ref="G18:K19"/>
    <mergeCell ref="L18:L19"/>
    <mergeCell ref="M18:M19"/>
    <mergeCell ref="E12:F13"/>
    <mergeCell ref="G12:K13"/>
    <mergeCell ref="L12:L13"/>
    <mergeCell ref="M12:M13"/>
    <mergeCell ref="E14:F15"/>
    <mergeCell ref="G14:K15"/>
    <mergeCell ref="L14:L15"/>
    <mergeCell ref="M14:M15"/>
    <mergeCell ref="R3:AB3"/>
    <mergeCell ref="A5:B5"/>
    <mergeCell ref="C4:I4"/>
    <mergeCell ref="B38:D38"/>
    <mergeCell ref="B39:D39"/>
    <mergeCell ref="B36:D36"/>
    <mergeCell ref="B37:D37"/>
    <mergeCell ref="E36:F37"/>
    <mergeCell ref="G36:K37"/>
    <mergeCell ref="B30:D30"/>
    <mergeCell ref="E20:F21"/>
    <mergeCell ref="G20:K21"/>
    <mergeCell ref="L20:L21"/>
    <mergeCell ref="B33:D33"/>
    <mergeCell ref="G8:K9"/>
    <mergeCell ref="A3:B3"/>
    <mergeCell ref="L3:M3"/>
    <mergeCell ref="A4:B4"/>
    <mergeCell ref="K4:M4"/>
    <mergeCell ref="B20:D20"/>
    <mergeCell ref="B21:D21"/>
    <mergeCell ref="B8:D8"/>
    <mergeCell ref="B14:D14"/>
    <mergeCell ref="B15:D15"/>
    <mergeCell ref="E8:F9"/>
    <mergeCell ref="K5:M5"/>
    <mergeCell ref="B7:D7"/>
    <mergeCell ref="E7:F7"/>
    <mergeCell ref="G7:K7"/>
    <mergeCell ref="A20:A21"/>
    <mergeCell ref="L8:L9"/>
    <mergeCell ref="M8:M9"/>
    <mergeCell ref="E10:F11"/>
    <mergeCell ref="G10:K11"/>
    <mergeCell ref="L10:L11"/>
    <mergeCell ref="M10:M11"/>
    <mergeCell ref="B17:D17"/>
    <mergeCell ref="A18:A19"/>
    <mergeCell ref="B19:D19"/>
    <mergeCell ref="A14:A15"/>
    <mergeCell ref="C5:G5"/>
    <mergeCell ref="B10:D10"/>
    <mergeCell ref="B11:D11"/>
    <mergeCell ref="A8:A9"/>
    <mergeCell ref="B18:D18"/>
    <mergeCell ref="B12:D12"/>
    <mergeCell ref="B16:D16"/>
    <mergeCell ref="B13:D13"/>
  </mergeCells>
  <phoneticPr fontId="1"/>
  <dataValidations count="1">
    <dataValidation type="list" allowBlank="1" showInputMessage="1" showErrorMessage="1" sqref="B8:D8 B10:D10 B12:D12 B14:D14 B16:D16 B18:D18 B20:D20 B22:D22 B24:D24 B26:D26 B28:D28 B30:D30 B32:D32 B34:D34 B36:D36 B38:D38" xr:uid="{D9E30DB4-5BE1-4B9C-B7AF-A528A43F6538}">
      <formula1>$Q$5:$Q$18</formula1>
    </dataValidation>
  </dataValidations>
  <pageMargins left="0.54" right="0" top="0.39370078740157483" bottom="0" header="0.31496062992125984" footer="0.31496062992125984"/>
  <pageSetup paperSize="9" scale="44"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E275-5F7B-4191-A968-76A0EF21991A}">
  <sheetPr>
    <tabColor theme="0"/>
    <pageSetUpPr fitToPage="1"/>
  </sheetPr>
  <dimension ref="A1:AB47"/>
  <sheetViews>
    <sheetView showGridLines="0" zoomScale="60" zoomScaleNormal="60" workbookViewId="0">
      <selection activeCell="C5" sqref="C5:G5"/>
    </sheetView>
  </sheetViews>
  <sheetFormatPr defaultRowHeight="13.2"/>
  <cols>
    <col min="1" max="1" width="5.6640625" customWidth="1"/>
    <col min="2" max="2" width="15" customWidth="1"/>
    <col min="3" max="3" width="8.77734375" customWidth="1"/>
    <col min="4" max="4" width="13.109375" customWidth="1"/>
    <col min="5" max="5" width="16.88671875" customWidth="1"/>
    <col min="6" max="6" width="24.6640625" customWidth="1"/>
    <col min="7" max="7" width="15" customWidth="1"/>
    <col min="8" max="8" width="48.88671875" customWidth="1"/>
    <col min="9" max="9" width="13.77734375" customWidth="1"/>
    <col min="10" max="10" width="9.44140625" customWidth="1"/>
    <col min="11" max="11" width="5.77734375" customWidth="1"/>
    <col min="12" max="12" width="25.77734375" customWidth="1"/>
    <col min="13" max="13" width="18.88671875" customWidth="1"/>
    <col min="14" max="14" width="1.88671875" customWidth="1"/>
    <col min="15" max="15" width="9" customWidth="1"/>
  </cols>
  <sheetData>
    <row r="1" spans="1:28" ht="16.5" customHeight="1">
      <c r="A1" s="138" t="s">
        <v>610</v>
      </c>
      <c r="B1" s="1"/>
      <c r="C1" s="1"/>
      <c r="D1" s="1"/>
      <c r="E1" s="1"/>
      <c r="F1" s="1"/>
      <c r="G1" s="1"/>
      <c r="H1" s="1"/>
      <c r="I1" s="1"/>
      <c r="J1" s="1"/>
      <c r="K1" s="1"/>
      <c r="L1" s="1"/>
      <c r="M1" s="1"/>
    </row>
    <row r="2" spans="1:28" ht="11.25" customHeight="1">
      <c r="A2" s="1"/>
      <c r="B2" s="1"/>
      <c r="C2" s="1"/>
      <c r="D2" s="1"/>
      <c r="E2" s="1"/>
      <c r="F2" s="1"/>
      <c r="G2" s="1"/>
      <c r="H2" s="1"/>
      <c r="I2" s="1"/>
      <c r="J2" s="1"/>
      <c r="K2" s="1"/>
      <c r="L2" s="1"/>
      <c r="M2" s="1"/>
    </row>
    <row r="3" spans="1:28" ht="40.200000000000003" customHeight="1" thickBot="1">
      <c r="A3" s="556"/>
      <c r="B3" s="556"/>
      <c r="K3" s="251"/>
      <c r="L3" s="332" t="s">
        <v>679</v>
      </c>
      <c r="M3" s="333"/>
      <c r="O3" s="231"/>
      <c r="P3" s="231"/>
      <c r="Q3" s="231"/>
      <c r="R3" s="546" t="s">
        <v>609</v>
      </c>
      <c r="S3" s="546"/>
      <c r="T3" s="546"/>
      <c r="U3" s="546"/>
      <c r="V3" s="546"/>
      <c r="W3" s="546"/>
      <c r="X3" s="546"/>
      <c r="Y3" s="546"/>
      <c r="Z3" s="546"/>
      <c r="AA3" s="546"/>
      <c r="AB3" s="546"/>
    </row>
    <row r="4" spans="1:28" ht="56.4" customHeight="1" thickBot="1">
      <c r="A4" s="556"/>
      <c r="B4" s="556"/>
      <c r="C4" s="557" t="s">
        <v>612</v>
      </c>
      <c r="D4" s="557"/>
      <c r="E4" s="557"/>
      <c r="F4" s="557"/>
      <c r="G4" s="557"/>
      <c r="H4" s="557"/>
      <c r="I4" s="557"/>
      <c r="J4" s="256"/>
      <c r="K4" s="339" t="s">
        <v>611</v>
      </c>
      <c r="L4" s="340"/>
      <c r="M4" s="341"/>
      <c r="O4" s="231"/>
      <c r="P4" s="231"/>
      <c r="Q4" s="231"/>
      <c r="R4" s="231"/>
      <c r="S4" s="231"/>
      <c r="T4" s="231"/>
    </row>
    <row r="5" spans="1:28" ht="59.4" customHeight="1" thickTop="1" thickBot="1">
      <c r="A5" s="556"/>
      <c r="B5" s="556"/>
      <c r="C5" s="564" t="s">
        <v>355</v>
      </c>
      <c r="D5" s="564"/>
      <c r="E5" s="565" t="s">
        <v>664</v>
      </c>
      <c r="F5" s="565"/>
      <c r="G5" s="565"/>
      <c r="I5" s="255"/>
      <c r="J5" s="254"/>
      <c r="K5" s="566" t="s">
        <v>635</v>
      </c>
      <c r="L5" s="567"/>
      <c r="M5" s="568"/>
      <c r="O5" s="231"/>
      <c r="P5" s="231"/>
      <c r="R5" s="231"/>
      <c r="S5" s="231"/>
      <c r="T5" s="231"/>
    </row>
    <row r="6" spans="1:28" ht="11.25" customHeight="1" thickTop="1" thickBot="1">
      <c r="A6" s="1"/>
      <c r="B6" s="1"/>
      <c r="C6" s="1"/>
      <c r="D6" s="1"/>
      <c r="E6" s="1"/>
      <c r="F6" s="1"/>
      <c r="G6" s="1"/>
      <c r="H6" s="1"/>
      <c r="I6" s="1"/>
      <c r="J6" s="1"/>
      <c r="K6" s="1"/>
      <c r="L6" s="1"/>
      <c r="M6" s="1"/>
      <c r="O6" s="231"/>
      <c r="P6" s="253" t="s">
        <v>355</v>
      </c>
      <c r="Q6" s="232" t="s">
        <v>600</v>
      </c>
      <c r="R6" s="231"/>
      <c r="S6" s="231"/>
      <c r="T6" s="231"/>
    </row>
    <row r="7" spans="1:28" ht="61.2" customHeight="1" thickBot="1">
      <c r="A7" s="257" t="s">
        <v>2</v>
      </c>
      <c r="B7" s="375" t="s">
        <v>677</v>
      </c>
      <c r="C7" s="549"/>
      <c r="D7" s="376"/>
      <c r="E7" s="375" t="s">
        <v>163</v>
      </c>
      <c r="F7" s="549"/>
      <c r="G7" s="375" t="s">
        <v>303</v>
      </c>
      <c r="H7" s="549"/>
      <c r="I7" s="549"/>
      <c r="J7" s="549"/>
      <c r="K7" s="376"/>
      <c r="L7" s="258" t="s">
        <v>614</v>
      </c>
      <c r="M7" s="259" t="s">
        <v>160</v>
      </c>
      <c r="O7" s="231"/>
      <c r="P7" s="253" t="s">
        <v>356</v>
      </c>
      <c r="Q7" s="233" t="s">
        <v>589</v>
      </c>
      <c r="R7" s="231"/>
      <c r="S7" s="231"/>
      <c r="T7" s="231"/>
    </row>
    <row r="8" spans="1:28" ht="48.6" customHeight="1" thickTop="1">
      <c r="A8" s="588">
        <v>1</v>
      </c>
      <c r="B8" s="590" t="s">
        <v>600</v>
      </c>
      <c r="C8" s="591"/>
      <c r="D8" s="592"/>
      <c r="E8" s="572" t="s">
        <v>621</v>
      </c>
      <c r="F8" s="573"/>
      <c r="G8" s="576" t="s">
        <v>622</v>
      </c>
      <c r="H8" s="577"/>
      <c r="I8" s="577"/>
      <c r="J8" s="577"/>
      <c r="K8" s="578"/>
      <c r="L8" s="593">
        <v>10000</v>
      </c>
      <c r="M8" s="505" t="s">
        <v>636</v>
      </c>
      <c r="O8" s="231"/>
      <c r="P8" s="253" t="s">
        <v>357</v>
      </c>
      <c r="Q8" s="232" t="s">
        <v>590</v>
      </c>
      <c r="R8" s="231"/>
      <c r="S8" s="231"/>
      <c r="T8" s="231"/>
    </row>
    <row r="9" spans="1:28" ht="48.6" customHeight="1" thickBot="1">
      <c r="A9" s="589"/>
      <c r="B9" s="585" t="s">
        <v>586</v>
      </c>
      <c r="C9" s="586"/>
      <c r="D9" s="587"/>
      <c r="E9" s="574"/>
      <c r="F9" s="575"/>
      <c r="G9" s="579"/>
      <c r="H9" s="580"/>
      <c r="I9" s="580"/>
      <c r="J9" s="580"/>
      <c r="K9" s="581"/>
      <c r="L9" s="583"/>
      <c r="M9" s="584"/>
      <c r="O9" s="231"/>
      <c r="P9" s="253" t="s">
        <v>358</v>
      </c>
      <c r="Q9" s="232" t="s">
        <v>585</v>
      </c>
      <c r="R9" s="231"/>
      <c r="S9" s="231"/>
      <c r="T9" s="231"/>
    </row>
    <row r="10" spans="1:28" ht="48.6" customHeight="1" thickTop="1">
      <c r="A10" s="446">
        <v>2</v>
      </c>
      <c r="B10" s="569" t="s">
        <v>600</v>
      </c>
      <c r="C10" s="570"/>
      <c r="D10" s="571"/>
      <c r="E10" s="572" t="s">
        <v>629</v>
      </c>
      <c r="F10" s="573"/>
      <c r="G10" s="576" t="s">
        <v>623</v>
      </c>
      <c r="H10" s="577"/>
      <c r="I10" s="577"/>
      <c r="J10" s="577"/>
      <c r="K10" s="578"/>
      <c r="L10" s="582">
        <v>10000</v>
      </c>
      <c r="M10" s="505" t="s">
        <v>636</v>
      </c>
      <c r="O10" s="231"/>
      <c r="P10" s="253" t="s">
        <v>359</v>
      </c>
      <c r="Q10" s="232" t="s">
        <v>591</v>
      </c>
      <c r="R10" s="231"/>
      <c r="S10" s="231"/>
      <c r="T10" s="231"/>
    </row>
    <row r="11" spans="1:28" ht="48.6" customHeight="1" thickBot="1">
      <c r="A11" s="447"/>
      <c r="B11" s="585" t="s">
        <v>587</v>
      </c>
      <c r="C11" s="586"/>
      <c r="D11" s="587"/>
      <c r="E11" s="574"/>
      <c r="F11" s="575"/>
      <c r="G11" s="579"/>
      <c r="H11" s="580"/>
      <c r="I11" s="580"/>
      <c r="J11" s="580"/>
      <c r="K11" s="581"/>
      <c r="L11" s="583"/>
      <c r="M11" s="584"/>
      <c r="O11" s="231"/>
      <c r="P11" s="253" t="s">
        <v>360</v>
      </c>
      <c r="Q11" s="232" t="s">
        <v>592</v>
      </c>
      <c r="R11" s="231"/>
      <c r="S11" s="231"/>
      <c r="T11" s="231"/>
    </row>
    <row r="12" spans="1:28" ht="48.6" customHeight="1" thickTop="1">
      <c r="A12" s="446">
        <v>3</v>
      </c>
      <c r="B12" s="569" t="s">
        <v>589</v>
      </c>
      <c r="C12" s="570"/>
      <c r="D12" s="571"/>
      <c r="E12" s="572" t="s">
        <v>630</v>
      </c>
      <c r="F12" s="573"/>
      <c r="G12" s="576" t="s">
        <v>624</v>
      </c>
      <c r="H12" s="577"/>
      <c r="I12" s="577"/>
      <c r="J12" s="577"/>
      <c r="K12" s="578"/>
      <c r="L12" s="582">
        <v>10000</v>
      </c>
      <c r="M12" s="505" t="s">
        <v>636</v>
      </c>
      <c r="O12" s="231"/>
      <c r="P12" s="253" t="s">
        <v>361</v>
      </c>
      <c r="Q12" s="232" t="s">
        <v>593</v>
      </c>
      <c r="R12" s="231"/>
      <c r="S12" s="231"/>
      <c r="T12" s="231"/>
    </row>
    <row r="13" spans="1:28" ht="48.6" customHeight="1" thickBot="1">
      <c r="A13" s="447"/>
      <c r="B13" s="585" t="s">
        <v>588</v>
      </c>
      <c r="C13" s="586"/>
      <c r="D13" s="587"/>
      <c r="E13" s="574"/>
      <c r="F13" s="575"/>
      <c r="G13" s="579"/>
      <c r="H13" s="580"/>
      <c r="I13" s="580"/>
      <c r="J13" s="580"/>
      <c r="K13" s="581"/>
      <c r="L13" s="583"/>
      <c r="M13" s="584"/>
      <c r="O13" s="231"/>
      <c r="P13" s="253" t="s">
        <v>362</v>
      </c>
      <c r="Q13" s="232" t="s">
        <v>594</v>
      </c>
      <c r="R13" s="231"/>
      <c r="S13" s="231"/>
      <c r="T13" s="231"/>
    </row>
    <row r="14" spans="1:28" ht="48.6" customHeight="1" thickTop="1">
      <c r="A14" s="446">
        <v>4</v>
      </c>
      <c r="B14" s="569" t="s">
        <v>591</v>
      </c>
      <c r="C14" s="570"/>
      <c r="D14" s="571"/>
      <c r="E14" s="572" t="s">
        <v>631</v>
      </c>
      <c r="F14" s="573"/>
      <c r="G14" s="576" t="s">
        <v>625</v>
      </c>
      <c r="H14" s="577"/>
      <c r="I14" s="577"/>
      <c r="J14" s="577"/>
      <c r="K14" s="578"/>
      <c r="L14" s="582">
        <v>10000</v>
      </c>
      <c r="M14" s="505" t="s">
        <v>636</v>
      </c>
      <c r="O14" s="231"/>
      <c r="P14" s="253" t="s">
        <v>616</v>
      </c>
      <c r="Q14" s="232" t="s">
        <v>595</v>
      </c>
      <c r="R14" s="231"/>
      <c r="S14" s="231"/>
      <c r="T14" s="231"/>
    </row>
    <row r="15" spans="1:28" ht="48.6" customHeight="1" thickBot="1">
      <c r="A15" s="447"/>
      <c r="B15" s="585" t="s">
        <v>618</v>
      </c>
      <c r="C15" s="586"/>
      <c r="D15" s="587"/>
      <c r="E15" s="574"/>
      <c r="F15" s="575"/>
      <c r="G15" s="579"/>
      <c r="H15" s="580"/>
      <c r="I15" s="580"/>
      <c r="J15" s="580"/>
      <c r="K15" s="581"/>
      <c r="L15" s="583"/>
      <c r="M15" s="584"/>
      <c r="O15" s="231"/>
      <c r="P15" s="253" t="s">
        <v>364</v>
      </c>
      <c r="Q15" s="232" t="s">
        <v>596</v>
      </c>
      <c r="R15" s="231"/>
      <c r="S15" s="231"/>
      <c r="T15" s="231"/>
    </row>
    <row r="16" spans="1:28" ht="48.6" customHeight="1" thickTop="1">
      <c r="A16" s="493">
        <v>5</v>
      </c>
      <c r="B16" s="569" t="s">
        <v>591</v>
      </c>
      <c r="C16" s="570"/>
      <c r="D16" s="571"/>
      <c r="E16" s="572" t="s">
        <v>632</v>
      </c>
      <c r="F16" s="573"/>
      <c r="G16" s="576" t="s">
        <v>626</v>
      </c>
      <c r="H16" s="577"/>
      <c r="I16" s="577"/>
      <c r="J16" s="577"/>
      <c r="K16" s="578"/>
      <c r="L16" s="597">
        <v>5000</v>
      </c>
      <c r="M16" s="505" t="s">
        <v>636</v>
      </c>
      <c r="O16" s="231"/>
      <c r="P16" s="253" t="s">
        <v>615</v>
      </c>
      <c r="Q16" s="232" t="s">
        <v>597</v>
      </c>
      <c r="R16" s="231"/>
      <c r="S16" s="231"/>
      <c r="T16" s="231"/>
    </row>
    <row r="17" spans="1:20" ht="48.6" customHeight="1" thickBot="1">
      <c r="A17" s="493"/>
      <c r="B17" s="594" t="s">
        <v>619</v>
      </c>
      <c r="C17" s="595"/>
      <c r="D17" s="596"/>
      <c r="E17" s="574"/>
      <c r="F17" s="575"/>
      <c r="G17" s="579"/>
      <c r="H17" s="580"/>
      <c r="I17" s="580"/>
      <c r="J17" s="580"/>
      <c r="K17" s="581"/>
      <c r="L17" s="597"/>
      <c r="M17" s="584"/>
      <c r="O17" s="231"/>
      <c r="P17" s="253" t="s">
        <v>366</v>
      </c>
      <c r="Q17" s="252" t="s">
        <v>613</v>
      </c>
      <c r="R17" s="231"/>
      <c r="S17" s="231"/>
      <c r="T17" s="231"/>
    </row>
    <row r="18" spans="1:20" ht="48.6" customHeight="1" thickTop="1">
      <c r="A18" s="446">
        <v>6</v>
      </c>
      <c r="B18" s="569" t="s">
        <v>591</v>
      </c>
      <c r="C18" s="570"/>
      <c r="D18" s="571"/>
      <c r="E18" s="572" t="s">
        <v>633</v>
      </c>
      <c r="F18" s="573"/>
      <c r="G18" s="576" t="s">
        <v>627</v>
      </c>
      <c r="H18" s="577"/>
      <c r="I18" s="577"/>
      <c r="J18" s="577"/>
      <c r="K18" s="578"/>
      <c r="L18" s="582">
        <v>5000</v>
      </c>
      <c r="M18" s="505" t="s">
        <v>636</v>
      </c>
      <c r="O18" s="231"/>
      <c r="P18" s="253" t="s">
        <v>367</v>
      </c>
      <c r="Q18" s="231"/>
      <c r="R18" s="231"/>
      <c r="S18" s="231"/>
      <c r="T18" s="231"/>
    </row>
    <row r="19" spans="1:20" ht="48.6" customHeight="1" thickBot="1">
      <c r="A19" s="447"/>
      <c r="B19" s="594" t="s">
        <v>619</v>
      </c>
      <c r="C19" s="595"/>
      <c r="D19" s="596"/>
      <c r="E19" s="574"/>
      <c r="F19" s="575"/>
      <c r="G19" s="579"/>
      <c r="H19" s="580"/>
      <c r="I19" s="580"/>
      <c r="J19" s="580"/>
      <c r="K19" s="581"/>
      <c r="L19" s="583"/>
      <c r="M19" s="584"/>
      <c r="O19" s="231"/>
      <c r="P19" s="253" t="s">
        <v>368</v>
      </c>
      <c r="Q19" s="231"/>
      <c r="R19" s="231"/>
      <c r="S19" s="231"/>
      <c r="T19" s="231"/>
    </row>
    <row r="20" spans="1:20" ht="48.6" customHeight="1" thickTop="1">
      <c r="A20" s="493">
        <v>7</v>
      </c>
      <c r="B20" s="569" t="s">
        <v>591</v>
      </c>
      <c r="C20" s="570"/>
      <c r="D20" s="571"/>
      <c r="E20" s="572" t="s">
        <v>634</v>
      </c>
      <c r="F20" s="573"/>
      <c r="G20" s="576" t="s">
        <v>628</v>
      </c>
      <c r="H20" s="577"/>
      <c r="I20" s="577"/>
      <c r="J20" s="577"/>
      <c r="K20" s="578"/>
      <c r="L20" s="597">
        <v>5000</v>
      </c>
      <c r="M20" s="505" t="s">
        <v>636</v>
      </c>
      <c r="O20" s="231"/>
      <c r="P20" s="231"/>
      <c r="Q20" s="231"/>
      <c r="R20" s="231"/>
      <c r="S20" s="231"/>
      <c r="T20" s="231"/>
    </row>
    <row r="21" spans="1:20" ht="48.6" customHeight="1" thickBot="1">
      <c r="A21" s="493"/>
      <c r="B21" s="594" t="s">
        <v>620</v>
      </c>
      <c r="C21" s="595"/>
      <c r="D21" s="596"/>
      <c r="E21" s="574"/>
      <c r="F21" s="575"/>
      <c r="G21" s="579"/>
      <c r="H21" s="580"/>
      <c r="I21" s="580"/>
      <c r="J21" s="580"/>
      <c r="K21" s="581"/>
      <c r="L21" s="597"/>
      <c r="M21" s="584"/>
      <c r="O21" s="231"/>
      <c r="R21" s="231"/>
      <c r="S21" s="231"/>
      <c r="T21" s="231"/>
    </row>
    <row r="22" spans="1:20" ht="48.6" customHeight="1">
      <c r="A22" s="446">
        <v>8</v>
      </c>
      <c r="B22" s="448"/>
      <c r="C22" s="449"/>
      <c r="D22" s="450"/>
      <c r="E22" s="598"/>
      <c r="F22" s="599"/>
      <c r="G22" s="602"/>
      <c r="H22" s="603"/>
      <c r="I22" s="603"/>
      <c r="J22" s="603"/>
      <c r="K22" s="604"/>
      <c r="L22" s="491"/>
      <c r="M22" s="605"/>
      <c r="O22" s="231"/>
      <c r="R22" s="231"/>
      <c r="S22" s="231"/>
      <c r="T22" s="231"/>
    </row>
    <row r="23" spans="1:20" ht="48.6" customHeight="1" thickBot="1">
      <c r="A23" s="447"/>
      <c r="B23" s="469"/>
      <c r="C23" s="554"/>
      <c r="D23" s="470"/>
      <c r="E23" s="600"/>
      <c r="F23" s="601"/>
      <c r="G23" s="579"/>
      <c r="H23" s="580"/>
      <c r="I23" s="580"/>
      <c r="J23" s="580"/>
      <c r="K23" s="581"/>
      <c r="L23" s="492"/>
      <c r="M23" s="606"/>
      <c r="O23" s="231"/>
      <c r="R23" s="231"/>
      <c r="S23" s="231"/>
      <c r="T23" s="231"/>
    </row>
    <row r="24" spans="1:20" ht="48.6" customHeight="1">
      <c r="A24" s="493">
        <v>9</v>
      </c>
      <c r="B24" s="607"/>
      <c r="C24" s="608"/>
      <c r="D24" s="609"/>
      <c r="E24" s="610"/>
      <c r="F24" s="611"/>
      <c r="G24" s="612"/>
      <c r="H24" s="555"/>
      <c r="I24" s="555"/>
      <c r="J24" s="555"/>
      <c r="K24" s="613"/>
      <c r="L24" s="561"/>
      <c r="M24" s="563"/>
      <c r="O24" s="231"/>
      <c r="R24" s="231"/>
      <c r="S24" s="231"/>
      <c r="T24" s="231"/>
    </row>
    <row r="25" spans="1:20" ht="48.6" customHeight="1" thickBot="1">
      <c r="A25" s="493"/>
      <c r="B25" s="551"/>
      <c r="C25" s="552"/>
      <c r="D25" s="553"/>
      <c r="E25" s="610"/>
      <c r="F25" s="611"/>
      <c r="G25" s="612"/>
      <c r="H25" s="555"/>
      <c r="I25" s="555"/>
      <c r="J25" s="555"/>
      <c r="K25" s="613"/>
      <c r="L25" s="561"/>
      <c r="M25" s="563"/>
      <c r="O25" s="231"/>
      <c r="R25" s="231"/>
      <c r="S25" s="231"/>
      <c r="T25" s="231"/>
    </row>
    <row r="26" spans="1:20" ht="48.6" customHeight="1">
      <c r="A26" s="446">
        <v>10</v>
      </c>
      <c r="B26" s="448"/>
      <c r="C26" s="449"/>
      <c r="D26" s="450"/>
      <c r="E26" s="598"/>
      <c r="F26" s="599"/>
      <c r="G26" s="602"/>
      <c r="H26" s="603"/>
      <c r="I26" s="603"/>
      <c r="J26" s="603"/>
      <c r="K26" s="604"/>
      <c r="L26" s="455"/>
      <c r="M26" s="457"/>
      <c r="O26" s="231"/>
      <c r="R26" s="231"/>
      <c r="S26" s="231"/>
      <c r="T26" s="231"/>
    </row>
    <row r="27" spans="1:20" ht="48.6" customHeight="1" thickBot="1">
      <c r="A27" s="447"/>
      <c r="B27" s="469"/>
      <c r="C27" s="554"/>
      <c r="D27" s="470"/>
      <c r="E27" s="600"/>
      <c r="F27" s="601"/>
      <c r="G27" s="579"/>
      <c r="H27" s="580"/>
      <c r="I27" s="580"/>
      <c r="J27" s="580"/>
      <c r="K27" s="581"/>
      <c r="L27" s="456"/>
      <c r="M27" s="458"/>
      <c r="O27" s="231"/>
      <c r="R27" s="231"/>
      <c r="S27" s="231"/>
      <c r="T27" s="231"/>
    </row>
    <row r="28" spans="1:20" ht="48.6" customHeight="1">
      <c r="A28" s="493">
        <v>11</v>
      </c>
      <c r="B28" s="607"/>
      <c r="C28" s="608"/>
      <c r="D28" s="609"/>
      <c r="E28" s="610"/>
      <c r="F28" s="611"/>
      <c r="G28" s="612"/>
      <c r="H28" s="555"/>
      <c r="I28" s="555"/>
      <c r="J28" s="555"/>
      <c r="K28" s="613"/>
      <c r="L28" s="561"/>
      <c r="M28" s="563"/>
      <c r="O28" s="231"/>
      <c r="R28" s="231"/>
      <c r="S28" s="231"/>
      <c r="T28" s="231"/>
    </row>
    <row r="29" spans="1:20" ht="48.6" customHeight="1" thickBot="1">
      <c r="A29" s="447"/>
      <c r="B29" s="469"/>
      <c r="C29" s="554"/>
      <c r="D29" s="470"/>
      <c r="E29" s="600"/>
      <c r="F29" s="601"/>
      <c r="G29" s="579"/>
      <c r="H29" s="580"/>
      <c r="I29" s="580"/>
      <c r="J29" s="580"/>
      <c r="K29" s="581"/>
      <c r="L29" s="456"/>
      <c r="M29" s="458"/>
      <c r="O29" s="231"/>
      <c r="R29" s="231"/>
      <c r="S29" s="231"/>
      <c r="T29" s="231"/>
    </row>
    <row r="30" spans="1:20" ht="48.6" customHeight="1">
      <c r="A30" s="493">
        <v>12</v>
      </c>
      <c r="B30" s="607"/>
      <c r="C30" s="608"/>
      <c r="D30" s="609"/>
      <c r="E30" s="610"/>
      <c r="F30" s="611"/>
      <c r="G30" s="612"/>
      <c r="H30" s="555"/>
      <c r="I30" s="555"/>
      <c r="J30" s="555"/>
      <c r="K30" s="613"/>
      <c r="L30" s="561"/>
      <c r="M30" s="563"/>
      <c r="O30" s="231"/>
      <c r="R30" s="231"/>
      <c r="S30" s="231"/>
      <c r="T30" s="231"/>
    </row>
    <row r="31" spans="1:20" ht="48.6" customHeight="1" thickBot="1">
      <c r="A31" s="447"/>
      <c r="B31" s="469"/>
      <c r="C31" s="554"/>
      <c r="D31" s="470"/>
      <c r="E31" s="600"/>
      <c r="F31" s="601"/>
      <c r="G31" s="579"/>
      <c r="H31" s="580"/>
      <c r="I31" s="580"/>
      <c r="J31" s="580"/>
      <c r="K31" s="581"/>
      <c r="L31" s="456"/>
      <c r="M31" s="458"/>
    </row>
    <row r="32" spans="1:20" ht="48.6" customHeight="1">
      <c r="A32" s="493">
        <v>13</v>
      </c>
      <c r="B32" s="607"/>
      <c r="C32" s="608"/>
      <c r="D32" s="609"/>
      <c r="E32" s="610"/>
      <c r="F32" s="611"/>
      <c r="G32" s="612"/>
      <c r="H32" s="555"/>
      <c r="I32" s="555"/>
      <c r="J32" s="555"/>
      <c r="K32" s="613"/>
      <c r="L32" s="561"/>
      <c r="M32" s="563"/>
    </row>
    <row r="33" spans="1:13" ht="48.6" customHeight="1" thickBot="1">
      <c r="A33" s="447"/>
      <c r="B33" s="469"/>
      <c r="C33" s="554"/>
      <c r="D33" s="470"/>
      <c r="E33" s="600"/>
      <c r="F33" s="601"/>
      <c r="G33" s="579"/>
      <c r="H33" s="580"/>
      <c r="I33" s="580"/>
      <c r="J33" s="580"/>
      <c r="K33" s="581"/>
      <c r="L33" s="456"/>
      <c r="M33" s="458"/>
    </row>
    <row r="34" spans="1:13" ht="48.6" customHeight="1">
      <c r="A34" s="493">
        <v>14</v>
      </c>
      <c r="B34" s="607"/>
      <c r="C34" s="608"/>
      <c r="D34" s="609"/>
      <c r="E34" s="610"/>
      <c r="F34" s="611"/>
      <c r="G34" s="612"/>
      <c r="H34" s="555"/>
      <c r="I34" s="555"/>
      <c r="J34" s="555"/>
      <c r="K34" s="613"/>
      <c r="L34" s="561"/>
      <c r="M34" s="563"/>
    </row>
    <row r="35" spans="1:13" ht="48.6" customHeight="1" thickBot="1">
      <c r="A35" s="447"/>
      <c r="B35" s="469"/>
      <c r="C35" s="554"/>
      <c r="D35" s="470"/>
      <c r="E35" s="600"/>
      <c r="F35" s="601"/>
      <c r="G35" s="579"/>
      <c r="H35" s="580"/>
      <c r="I35" s="580"/>
      <c r="J35" s="580"/>
      <c r="K35" s="581"/>
      <c r="L35" s="456"/>
      <c r="M35" s="458"/>
    </row>
    <row r="36" spans="1:13" ht="48.6" customHeight="1">
      <c r="A36" s="493">
        <v>15</v>
      </c>
      <c r="B36" s="607"/>
      <c r="C36" s="608"/>
      <c r="D36" s="609"/>
      <c r="E36" s="610"/>
      <c r="F36" s="611"/>
      <c r="G36" s="612"/>
      <c r="H36" s="555"/>
      <c r="I36" s="555"/>
      <c r="J36" s="555"/>
      <c r="K36" s="613"/>
      <c r="L36" s="561"/>
      <c r="M36" s="563"/>
    </row>
    <row r="37" spans="1:13" ht="48.6" customHeight="1" thickBot="1">
      <c r="A37" s="447"/>
      <c r="B37" s="469"/>
      <c r="C37" s="554"/>
      <c r="D37" s="470"/>
      <c r="E37" s="600"/>
      <c r="F37" s="601"/>
      <c r="G37" s="579"/>
      <c r="H37" s="580"/>
      <c r="I37" s="580"/>
      <c r="J37" s="580"/>
      <c r="K37" s="581"/>
      <c r="L37" s="456"/>
      <c r="M37" s="458"/>
    </row>
    <row r="38" spans="1:13" ht="48.6" customHeight="1">
      <c r="A38" s="493">
        <v>16</v>
      </c>
      <c r="B38" s="607"/>
      <c r="C38" s="608"/>
      <c r="D38" s="609"/>
      <c r="E38" s="610"/>
      <c r="F38" s="611"/>
      <c r="G38" s="612"/>
      <c r="H38" s="555"/>
      <c r="I38" s="555"/>
      <c r="J38" s="555"/>
      <c r="K38" s="613"/>
      <c r="L38" s="561"/>
      <c r="M38" s="563"/>
    </row>
    <row r="39" spans="1:13" ht="48.6" customHeight="1" thickBot="1">
      <c r="A39" s="447"/>
      <c r="B39" s="469"/>
      <c r="C39" s="554"/>
      <c r="D39" s="470"/>
      <c r="E39" s="600"/>
      <c r="F39" s="601"/>
      <c r="G39" s="579"/>
      <c r="H39" s="580"/>
      <c r="I39" s="580"/>
      <c r="J39" s="580"/>
      <c r="K39" s="581"/>
      <c r="L39" s="456"/>
      <c r="M39" s="458"/>
    </row>
    <row r="40" spans="1:13" ht="67.8" customHeight="1" thickBot="1">
      <c r="A40" s="326" t="s">
        <v>3</v>
      </c>
      <c r="B40" s="327"/>
      <c r="C40" s="327"/>
      <c r="D40" s="327"/>
      <c r="E40" s="327"/>
      <c r="F40" s="327"/>
      <c r="G40" s="327"/>
      <c r="H40" s="327"/>
      <c r="I40" s="327"/>
      <c r="J40" s="327"/>
      <c r="K40" s="328"/>
      <c r="L40" s="260">
        <f>SUM(L8:L39)</f>
        <v>55000</v>
      </c>
      <c r="M40" s="115"/>
    </row>
    <row r="41" spans="1:13" ht="37.5" customHeight="1"/>
    <row r="42" spans="1:13" ht="90.6" customHeight="1"/>
    <row r="43" spans="1:13" ht="90.6" customHeight="1"/>
    <row r="44" spans="1:13" ht="90.6" customHeight="1"/>
    <row r="45" spans="1:13" ht="90.6" customHeight="1"/>
    <row r="46" spans="1:13" ht="90.6" customHeight="1"/>
    <row r="47" spans="1:13" ht="48.75" customHeight="1"/>
  </sheetData>
  <mergeCells count="126">
    <mergeCell ref="A40:K40"/>
    <mergeCell ref="A38:A39"/>
    <mergeCell ref="B38:D38"/>
    <mergeCell ref="E38:F39"/>
    <mergeCell ref="G38:K39"/>
    <mergeCell ref="L38:L39"/>
    <mergeCell ref="M38:M39"/>
    <mergeCell ref="B39:D39"/>
    <mergeCell ref="A36:A37"/>
    <mergeCell ref="B36:D36"/>
    <mergeCell ref="E36:F37"/>
    <mergeCell ref="G36:K37"/>
    <mergeCell ref="L36:L37"/>
    <mergeCell ref="M36:M37"/>
    <mergeCell ref="B37:D37"/>
    <mergeCell ref="A34:A35"/>
    <mergeCell ref="B34:D34"/>
    <mergeCell ref="E34:F35"/>
    <mergeCell ref="G34:K35"/>
    <mergeCell ref="L34:L35"/>
    <mergeCell ref="M34:M35"/>
    <mergeCell ref="B35:D35"/>
    <mergeCell ref="A32:A33"/>
    <mergeCell ref="B32:D32"/>
    <mergeCell ref="E32:F33"/>
    <mergeCell ref="G32:K33"/>
    <mergeCell ref="L32:L33"/>
    <mergeCell ref="M32:M33"/>
    <mergeCell ref="B33:D33"/>
    <mergeCell ref="A30:A31"/>
    <mergeCell ref="B30:D30"/>
    <mergeCell ref="E30:F31"/>
    <mergeCell ref="G30:K31"/>
    <mergeCell ref="L30:L31"/>
    <mergeCell ref="M30:M31"/>
    <mergeCell ref="B31:D31"/>
    <mergeCell ref="A28:A29"/>
    <mergeCell ref="B28:D28"/>
    <mergeCell ref="E28:F29"/>
    <mergeCell ref="G28:K29"/>
    <mergeCell ref="L28:L29"/>
    <mergeCell ref="M28:M29"/>
    <mergeCell ref="B29:D29"/>
    <mergeCell ref="A26:A27"/>
    <mergeCell ref="B26:D26"/>
    <mergeCell ref="E26:F27"/>
    <mergeCell ref="G26:K27"/>
    <mergeCell ref="L26:L27"/>
    <mergeCell ref="M26:M27"/>
    <mergeCell ref="B27:D27"/>
    <mergeCell ref="A24:A25"/>
    <mergeCell ref="B24:D24"/>
    <mergeCell ref="E24:F25"/>
    <mergeCell ref="G24:K25"/>
    <mergeCell ref="L24:L25"/>
    <mergeCell ref="M24:M25"/>
    <mergeCell ref="B25:D25"/>
    <mergeCell ref="A22:A23"/>
    <mergeCell ref="B22:D22"/>
    <mergeCell ref="E22:F23"/>
    <mergeCell ref="G22:K23"/>
    <mergeCell ref="L22:L23"/>
    <mergeCell ref="M22:M23"/>
    <mergeCell ref="B23:D23"/>
    <mergeCell ref="A20:A21"/>
    <mergeCell ref="B20:D20"/>
    <mergeCell ref="E20:F21"/>
    <mergeCell ref="G20:K21"/>
    <mergeCell ref="L20:L21"/>
    <mergeCell ref="M20:M21"/>
    <mergeCell ref="B21:D21"/>
    <mergeCell ref="A18:A19"/>
    <mergeCell ref="B18:D18"/>
    <mergeCell ref="E18:F19"/>
    <mergeCell ref="G18:K19"/>
    <mergeCell ref="L18:L19"/>
    <mergeCell ref="M18:M19"/>
    <mergeCell ref="B19:D19"/>
    <mergeCell ref="A16:A17"/>
    <mergeCell ref="B16:D16"/>
    <mergeCell ref="E16:F17"/>
    <mergeCell ref="G16:K17"/>
    <mergeCell ref="L16:L17"/>
    <mergeCell ref="M16:M17"/>
    <mergeCell ref="B17:D17"/>
    <mergeCell ref="A14:A15"/>
    <mergeCell ref="B14:D14"/>
    <mergeCell ref="E14:F15"/>
    <mergeCell ref="G14:K15"/>
    <mergeCell ref="L14:L15"/>
    <mergeCell ref="M14:M15"/>
    <mergeCell ref="B15:D15"/>
    <mergeCell ref="A12:A13"/>
    <mergeCell ref="B12:D12"/>
    <mergeCell ref="E12:F13"/>
    <mergeCell ref="G12:K13"/>
    <mergeCell ref="L12:L13"/>
    <mergeCell ref="M12:M13"/>
    <mergeCell ref="B13:D13"/>
    <mergeCell ref="A10:A11"/>
    <mergeCell ref="B10:D10"/>
    <mergeCell ref="E10:F11"/>
    <mergeCell ref="G10:K11"/>
    <mergeCell ref="L10:L11"/>
    <mergeCell ref="M10:M11"/>
    <mergeCell ref="B11:D11"/>
    <mergeCell ref="A8:A9"/>
    <mergeCell ref="B8:D8"/>
    <mergeCell ref="E8:F9"/>
    <mergeCell ref="G8:K9"/>
    <mergeCell ref="L8:L9"/>
    <mergeCell ref="M8:M9"/>
    <mergeCell ref="B9:D9"/>
    <mergeCell ref="R3:AB3"/>
    <mergeCell ref="A4:B4"/>
    <mergeCell ref="C4:I4"/>
    <mergeCell ref="K4:M4"/>
    <mergeCell ref="A5:B5"/>
    <mergeCell ref="C5:D5"/>
    <mergeCell ref="E5:G5"/>
    <mergeCell ref="K5:M5"/>
    <mergeCell ref="B7:D7"/>
    <mergeCell ref="E7:F7"/>
    <mergeCell ref="G7:K7"/>
    <mergeCell ref="A3:B3"/>
    <mergeCell ref="L3:M3"/>
  </mergeCells>
  <phoneticPr fontId="1"/>
  <dataValidations count="1">
    <dataValidation type="list" allowBlank="1" sqref="C5:D5" xr:uid="{80505274-2809-482F-8010-AE0ABB155336}">
      <formula1>$P$5:$P$20</formula1>
    </dataValidation>
  </dataValidations>
  <pageMargins left="0.54" right="0" top="0.39370078740157483" bottom="0" header="0.31496062992125984" footer="0.31496062992125984"/>
  <pageSetup paperSize="9" scale="44"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AE371-9C28-4EF0-8A59-A3E6808B0E43}">
  <sheetPr>
    <tabColor rgb="FF990000"/>
    <pageSetUpPr fitToPage="1"/>
  </sheetPr>
  <dimension ref="A1:R34"/>
  <sheetViews>
    <sheetView showGridLines="0" zoomScale="70" zoomScaleNormal="70" workbookViewId="0">
      <selection activeCell="F21" sqref="F21"/>
    </sheetView>
  </sheetViews>
  <sheetFormatPr defaultColWidth="9" defaultRowHeight="13.2"/>
  <cols>
    <col min="1" max="8" width="10.6640625" style="96" customWidth="1"/>
    <col min="9" max="10" width="9" style="96"/>
    <col min="11" max="11" width="4" style="96" customWidth="1"/>
    <col min="12" max="12" width="5.21875" style="96" customWidth="1"/>
    <col min="13" max="16384" width="9" style="96"/>
  </cols>
  <sheetData>
    <row r="1" spans="1:18" ht="16.5" customHeight="1">
      <c r="A1" s="138" t="s">
        <v>583</v>
      </c>
    </row>
    <row r="2" spans="1:18" ht="11.25" customHeight="1"/>
    <row r="3" spans="1:18" ht="33.75" customHeight="1">
      <c r="A3" s="475" t="s">
        <v>282</v>
      </c>
      <c r="B3" s="475"/>
      <c r="C3" s="475"/>
      <c r="D3" s="475"/>
      <c r="E3" s="475"/>
      <c r="F3" s="475"/>
      <c r="G3" s="475"/>
      <c r="H3" s="537" t="s">
        <v>21</v>
      </c>
      <c r="I3" s="537"/>
      <c r="J3" s="149"/>
      <c r="K3" s="125"/>
      <c r="M3" s="334" t="s">
        <v>500</v>
      </c>
      <c r="N3" s="334"/>
      <c r="O3" s="334"/>
      <c r="P3" s="334"/>
      <c r="Q3" s="334"/>
      <c r="R3" s="334"/>
    </row>
    <row r="4" spans="1:18" ht="30" customHeight="1">
      <c r="A4" s="476" t="s">
        <v>382</v>
      </c>
      <c r="B4" s="476"/>
      <c r="C4" s="476"/>
      <c r="D4" s="476"/>
      <c r="E4" s="476"/>
      <c r="F4" s="139" t="s">
        <v>13</v>
      </c>
      <c r="M4" s="334"/>
      <c r="N4" s="334"/>
      <c r="O4" s="334"/>
      <c r="P4" s="334"/>
      <c r="Q4" s="334"/>
      <c r="R4" s="334"/>
    </row>
    <row r="5" spans="1:18" ht="20.25" customHeight="1">
      <c r="A5" s="127" t="s">
        <v>14</v>
      </c>
      <c r="M5" s="334"/>
      <c r="N5" s="334"/>
      <c r="O5" s="334"/>
      <c r="P5" s="334"/>
      <c r="Q5" s="334"/>
      <c r="R5" s="334"/>
    </row>
    <row r="6" spans="1:18" ht="30" customHeight="1">
      <c r="B6" s="145" t="s">
        <v>284</v>
      </c>
      <c r="C6" s="544"/>
      <c r="D6" s="544"/>
      <c r="E6" s="544"/>
      <c r="F6" s="544"/>
      <c r="G6" s="129"/>
      <c r="H6" s="129"/>
      <c r="M6" s="334"/>
      <c r="N6" s="334"/>
      <c r="O6" s="334"/>
      <c r="P6" s="334"/>
      <c r="Q6" s="334"/>
      <c r="R6" s="334"/>
    </row>
    <row r="7" spans="1:18" ht="26.25" customHeight="1">
      <c r="B7" s="521" t="s">
        <v>312</v>
      </c>
      <c r="C7" s="521"/>
      <c r="D7" s="521"/>
      <c r="E7" s="614" t="s">
        <v>173</v>
      </c>
      <c r="F7" s="614"/>
      <c r="G7" s="614"/>
      <c r="H7" s="165" t="s">
        <v>380</v>
      </c>
      <c r="I7" s="130"/>
      <c r="M7" s="334"/>
      <c r="N7" s="334"/>
      <c r="O7" s="334"/>
      <c r="P7" s="334"/>
      <c r="Q7" s="334"/>
      <c r="R7" s="334"/>
    </row>
    <row r="8" spans="1:18" ht="26.25" customHeight="1">
      <c r="B8" s="131"/>
      <c r="C8" s="131"/>
      <c r="D8" s="150"/>
      <c r="E8" s="144"/>
      <c r="F8" s="144"/>
      <c r="G8" s="144"/>
      <c r="H8" s="144"/>
      <c r="I8" s="144"/>
      <c r="M8" s="334"/>
      <c r="N8" s="334"/>
      <c r="O8" s="334"/>
      <c r="P8" s="334"/>
      <c r="Q8" s="334"/>
      <c r="R8" s="334"/>
    </row>
    <row r="9" spans="1:18" ht="26.25" customHeight="1">
      <c r="B9" s="522"/>
      <c r="C9" s="522"/>
      <c r="D9" s="150"/>
      <c r="E9" s="151"/>
      <c r="F9" s="151"/>
      <c r="G9" s="151"/>
      <c r="H9" s="151"/>
      <c r="I9" s="151"/>
      <c r="J9" s="130"/>
      <c r="K9" s="130"/>
      <c r="M9" s="334"/>
      <c r="N9" s="334"/>
      <c r="O9" s="334"/>
      <c r="P9" s="334"/>
      <c r="Q9" s="334"/>
      <c r="R9" s="334"/>
    </row>
    <row r="10" spans="1:18" ht="30" customHeight="1">
      <c r="B10" s="538" t="s">
        <v>313</v>
      </c>
      <c r="C10" s="538"/>
      <c r="D10" s="538"/>
      <c r="E10" s="538"/>
      <c r="F10" s="538"/>
      <c r="G10" s="538"/>
      <c r="H10" s="538"/>
      <c r="I10" s="538"/>
      <c r="J10" s="148"/>
      <c r="M10" s="334"/>
      <c r="N10" s="334"/>
      <c r="O10" s="334"/>
      <c r="P10" s="334"/>
      <c r="Q10" s="334"/>
      <c r="R10" s="334"/>
    </row>
    <row r="11" spans="1:18" ht="30" customHeight="1">
      <c r="B11" s="478" t="s">
        <v>17</v>
      </c>
      <c r="C11" s="478"/>
      <c r="D11" s="478"/>
      <c r="E11" s="478"/>
      <c r="F11" s="478"/>
      <c r="G11" s="478"/>
      <c r="M11" s="334"/>
      <c r="N11" s="334"/>
      <c r="O11" s="334"/>
      <c r="P11" s="334"/>
      <c r="Q11" s="334"/>
      <c r="R11" s="334"/>
    </row>
    <row r="12" spans="1:18" ht="30" customHeight="1">
      <c r="B12" s="478" t="s">
        <v>300</v>
      </c>
      <c r="C12" s="478"/>
      <c r="D12" s="478"/>
      <c r="E12" s="478"/>
      <c r="F12" s="478"/>
      <c r="G12" s="478"/>
      <c r="M12" s="334"/>
      <c r="N12" s="334"/>
      <c r="O12" s="334"/>
      <c r="P12" s="334"/>
      <c r="Q12" s="334"/>
      <c r="R12" s="334"/>
    </row>
    <row r="13" spans="1:18" ht="42" customHeight="1">
      <c r="A13" s="127" t="s">
        <v>283</v>
      </c>
      <c r="B13" s="132" t="s">
        <v>675</v>
      </c>
      <c r="C13" s="132"/>
      <c r="D13" s="132"/>
      <c r="E13" s="132"/>
      <c r="F13" s="132"/>
      <c r="G13" s="132"/>
      <c r="H13" s="132"/>
      <c r="I13" s="138"/>
      <c r="J13" s="138"/>
      <c r="K13" s="138"/>
      <c r="L13" s="138"/>
      <c r="M13" s="334"/>
      <c r="N13" s="334"/>
      <c r="O13" s="334"/>
      <c r="P13" s="334"/>
      <c r="Q13" s="334"/>
      <c r="R13" s="334"/>
    </row>
    <row r="14" spans="1:18" ht="42" customHeight="1">
      <c r="A14" s="127"/>
      <c r="B14" s="133" t="s">
        <v>278</v>
      </c>
      <c r="C14" s="133"/>
      <c r="D14" s="133"/>
      <c r="E14" s="133"/>
      <c r="F14" s="133"/>
      <c r="G14" s="133"/>
      <c r="H14" s="138"/>
      <c r="I14" s="138"/>
      <c r="J14" s="138"/>
      <c r="K14" s="138"/>
      <c r="L14" s="138"/>
      <c r="M14" s="334"/>
      <c r="N14" s="334"/>
      <c r="O14" s="334"/>
      <c r="P14" s="334"/>
      <c r="Q14" s="334"/>
      <c r="R14" s="334"/>
    </row>
    <row r="15" spans="1:18" ht="42" customHeight="1">
      <c r="A15" s="134"/>
      <c r="B15" s="132" t="s">
        <v>279</v>
      </c>
      <c r="C15" s="133"/>
      <c r="D15" s="132"/>
      <c r="E15" s="132"/>
      <c r="F15" s="132"/>
      <c r="G15" s="135" t="s">
        <v>20</v>
      </c>
      <c r="H15" s="136"/>
      <c r="I15" s="138"/>
      <c r="J15" s="138"/>
      <c r="K15" s="138"/>
      <c r="L15" s="138"/>
      <c r="M15" s="334"/>
      <c r="N15" s="334"/>
      <c r="O15" s="334"/>
      <c r="P15" s="334"/>
      <c r="Q15" s="334"/>
      <c r="R15" s="334"/>
    </row>
    <row r="16" spans="1:18" ht="42" customHeight="1">
      <c r="A16" s="134"/>
      <c r="B16" s="132" t="s">
        <v>676</v>
      </c>
      <c r="C16" s="133"/>
      <c r="D16" s="132"/>
      <c r="E16" s="132"/>
      <c r="F16" s="132"/>
      <c r="G16" s="135"/>
      <c r="H16" s="137"/>
      <c r="I16" s="138"/>
      <c r="J16" s="138"/>
      <c r="K16" s="138"/>
      <c r="L16" s="138"/>
      <c r="M16" s="334"/>
      <c r="N16" s="334"/>
      <c r="O16" s="334"/>
      <c r="P16" s="334"/>
      <c r="Q16" s="334"/>
      <c r="R16" s="334"/>
    </row>
    <row r="17" spans="1:18" ht="13.5" customHeight="1">
      <c r="A17" s="134"/>
      <c r="B17" s="138"/>
      <c r="C17" s="138"/>
      <c r="D17" s="138"/>
      <c r="E17" s="138"/>
      <c r="F17" s="138"/>
      <c r="G17" s="146"/>
      <c r="H17" s="147"/>
      <c r="I17" s="138"/>
      <c r="J17" s="138"/>
      <c r="K17" s="138"/>
      <c r="L17" s="138"/>
      <c r="M17" s="334"/>
      <c r="N17" s="334"/>
      <c r="O17" s="334"/>
      <c r="P17" s="334"/>
      <c r="Q17" s="334"/>
      <c r="R17" s="334"/>
    </row>
    <row r="18" spans="1:18" ht="13.5" customHeight="1">
      <c r="A18" s="134"/>
      <c r="B18" s="138"/>
      <c r="C18" s="138"/>
      <c r="D18" s="138"/>
      <c r="E18" s="138"/>
      <c r="F18" s="138"/>
      <c r="G18" s="146"/>
      <c r="H18" s="147"/>
      <c r="I18" s="138"/>
      <c r="J18" s="138"/>
      <c r="K18" s="138"/>
      <c r="L18" s="138"/>
      <c r="M18" s="334"/>
      <c r="N18" s="334"/>
      <c r="O18" s="334"/>
      <c r="P18" s="334"/>
      <c r="Q18" s="334"/>
      <c r="R18" s="334"/>
    </row>
    <row r="19" spans="1:18" ht="13.5" customHeight="1">
      <c r="M19" s="334"/>
      <c r="N19" s="334"/>
      <c r="O19" s="334"/>
      <c r="P19" s="334"/>
      <c r="Q19" s="334"/>
      <c r="R19" s="334"/>
    </row>
    <row r="20" spans="1:18" ht="13.5" customHeight="1">
      <c r="M20" s="334"/>
      <c r="N20" s="334"/>
      <c r="O20" s="334"/>
      <c r="P20" s="334"/>
      <c r="Q20" s="334"/>
      <c r="R20" s="334"/>
    </row>
    <row r="21" spans="1:18" ht="34.5" customHeight="1"/>
    <row r="22" spans="1:18" ht="30" customHeight="1"/>
    <row r="23" spans="1:18" ht="20.25" customHeight="1"/>
    <row r="24" spans="1:18" ht="30" customHeight="1"/>
    <row r="25" spans="1:18" ht="27" customHeight="1"/>
    <row r="26" spans="1:18" ht="27" customHeight="1"/>
    <row r="27" spans="1:18" ht="27" customHeight="1"/>
    <row r="28" spans="1:18" ht="30" customHeight="1"/>
    <row r="29" spans="1:18" ht="30" customHeight="1"/>
    <row r="30" spans="1:18" ht="30" customHeight="1"/>
    <row r="31" spans="1:18" ht="42" customHeight="1"/>
    <row r="32" spans="1:18" ht="42" customHeight="1"/>
    <row r="33" ht="42" customHeight="1"/>
    <row r="34" ht="42" customHeight="1"/>
  </sheetData>
  <mergeCells count="11">
    <mergeCell ref="M3:R20"/>
    <mergeCell ref="B9:C9"/>
    <mergeCell ref="B10:I10"/>
    <mergeCell ref="B11:G11"/>
    <mergeCell ref="B12:G12"/>
    <mergeCell ref="A3:G3"/>
    <mergeCell ref="H3:I3"/>
    <mergeCell ref="A4:E4"/>
    <mergeCell ref="C6:F6"/>
    <mergeCell ref="E7:G7"/>
    <mergeCell ref="B7:D7"/>
  </mergeCells>
  <phoneticPr fontId="1"/>
  <printOptions horizontalCentered="1"/>
  <pageMargins left="0.5" right="0.39370078740157483" top="0.47" bottom="0.19685039370078741" header="0.23622047244094491" footer="0.19685039370078741"/>
  <pageSetup paperSize="9" scale="89"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xr:uid="{AFF51B82-8B51-4C64-A6EB-5DE0A69F4943}">
          <x14:formula1>
            <xm:f>セル選択項目!$A$1:$A$17</xm:f>
          </x14:formula1>
          <xm:sqref>E7</xm:sqref>
        </x14:dataValidation>
        <x14:dataValidation type="list" showInputMessage="1" showErrorMessage="1" xr:uid="{50D7AFE3-C97C-4F49-9BFA-EECC5D77D308}">
          <x14:formula1>
            <xm:f>セル選択項目!$E$1:$E$17</xm:f>
          </x14:formula1>
          <xm:sqref>A4:E4</xm:sqref>
        </x14:dataValidation>
        <x14:dataValidation type="list" showInputMessage="1" showErrorMessage="1" xr:uid="{D64DB27F-0425-4B8F-9AAE-568370AAA6A2}">
          <x14:formula1>
            <xm:f>セル選択項目!$C$1:$C$21</xm:f>
          </x14:formula1>
          <xm:sqref>H7</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5AAF9-06EB-4109-93E0-07A4A2899561}">
  <sheetPr>
    <tabColor theme="0"/>
    <pageSetUpPr fitToPage="1"/>
  </sheetPr>
  <dimension ref="A1:R34"/>
  <sheetViews>
    <sheetView showGridLines="0" zoomScale="70" zoomScaleNormal="70" workbookViewId="0">
      <selection activeCell="C5" sqref="C5:G5"/>
    </sheetView>
  </sheetViews>
  <sheetFormatPr defaultColWidth="9" defaultRowHeight="13.2"/>
  <cols>
    <col min="1" max="8" width="10.6640625" style="96" customWidth="1"/>
    <col min="9" max="10" width="9" style="96"/>
    <col min="11" max="11" width="4" style="96" customWidth="1"/>
    <col min="12" max="12" width="5.21875" style="96" customWidth="1"/>
    <col min="13" max="16384" width="9" style="96"/>
  </cols>
  <sheetData>
    <row r="1" spans="1:18" ht="16.5" customHeight="1">
      <c r="A1" s="138" t="s">
        <v>583</v>
      </c>
    </row>
    <row r="2" spans="1:18" ht="11.25" customHeight="1"/>
    <row r="3" spans="1:18" ht="33.75" customHeight="1">
      <c r="A3" s="475" t="s">
        <v>282</v>
      </c>
      <c r="B3" s="475"/>
      <c r="C3" s="475"/>
      <c r="D3" s="475"/>
      <c r="E3" s="475"/>
      <c r="F3" s="475"/>
      <c r="G3" s="475"/>
      <c r="H3" s="537" t="s">
        <v>680</v>
      </c>
      <c r="I3" s="537"/>
      <c r="J3" s="149"/>
      <c r="K3" s="125"/>
      <c r="M3" s="334" t="s">
        <v>500</v>
      </c>
      <c r="N3" s="334"/>
      <c r="O3" s="334"/>
      <c r="P3" s="334"/>
      <c r="Q3" s="334"/>
      <c r="R3" s="334"/>
    </row>
    <row r="4" spans="1:18" ht="30" customHeight="1">
      <c r="A4" s="476" t="s">
        <v>383</v>
      </c>
      <c r="B4" s="476"/>
      <c r="C4" s="476"/>
      <c r="D4" s="476"/>
      <c r="E4" s="476"/>
      <c r="F4" s="139" t="s">
        <v>13</v>
      </c>
      <c r="M4" s="334"/>
      <c r="N4" s="334"/>
      <c r="O4" s="334"/>
      <c r="P4" s="334"/>
      <c r="Q4" s="334"/>
      <c r="R4" s="334"/>
    </row>
    <row r="5" spans="1:18" ht="20.25" customHeight="1">
      <c r="A5" s="127" t="s">
        <v>14</v>
      </c>
      <c r="M5" s="334"/>
      <c r="N5" s="334"/>
      <c r="O5" s="334"/>
      <c r="P5" s="334"/>
      <c r="Q5" s="334"/>
      <c r="R5" s="334"/>
    </row>
    <row r="6" spans="1:18" ht="30" customHeight="1">
      <c r="B6" s="145" t="s">
        <v>284</v>
      </c>
      <c r="C6" s="524" t="s">
        <v>314</v>
      </c>
      <c r="D6" s="524"/>
      <c r="E6" s="524"/>
      <c r="F6" s="524"/>
      <c r="G6" s="129"/>
      <c r="H6" s="129"/>
      <c r="M6" s="334"/>
      <c r="N6" s="334"/>
      <c r="O6" s="334"/>
      <c r="P6" s="334"/>
      <c r="Q6" s="334"/>
      <c r="R6" s="334"/>
    </row>
    <row r="7" spans="1:18" ht="26.25" customHeight="1">
      <c r="B7" s="521" t="s">
        <v>312</v>
      </c>
      <c r="C7" s="521"/>
      <c r="D7" s="521"/>
      <c r="E7" s="616" t="s">
        <v>167</v>
      </c>
      <c r="F7" s="616"/>
      <c r="G7" s="616"/>
      <c r="H7" s="166" t="s">
        <v>355</v>
      </c>
      <c r="I7" s="130"/>
      <c r="M7" s="334"/>
      <c r="N7" s="334"/>
      <c r="O7" s="334"/>
      <c r="P7" s="334"/>
      <c r="Q7" s="334"/>
      <c r="R7" s="334"/>
    </row>
    <row r="8" spans="1:18" ht="26.25" customHeight="1">
      <c r="B8" s="131"/>
      <c r="C8" s="131"/>
      <c r="D8" s="150"/>
      <c r="E8" s="615" t="s">
        <v>399</v>
      </c>
      <c r="F8" s="615"/>
      <c r="G8" s="615"/>
      <c r="H8" s="615"/>
      <c r="I8" s="615"/>
      <c r="M8" s="334"/>
      <c r="N8" s="334"/>
      <c r="O8" s="334"/>
      <c r="P8" s="334"/>
      <c r="Q8" s="334"/>
      <c r="R8" s="334"/>
    </row>
    <row r="9" spans="1:18" ht="26.25" customHeight="1">
      <c r="B9" s="522"/>
      <c r="C9" s="522"/>
      <c r="D9" s="150"/>
      <c r="E9" s="526"/>
      <c r="F9" s="526"/>
      <c r="G9" s="526"/>
      <c r="H9" s="526"/>
      <c r="I9" s="526"/>
      <c r="J9" s="130"/>
      <c r="K9" s="130"/>
      <c r="M9" s="334"/>
      <c r="N9" s="334"/>
      <c r="O9" s="334"/>
      <c r="P9" s="334"/>
      <c r="Q9" s="334"/>
      <c r="R9" s="334"/>
    </row>
    <row r="10" spans="1:18" ht="30" customHeight="1">
      <c r="B10" s="538" t="s">
        <v>315</v>
      </c>
      <c r="C10" s="538"/>
      <c r="D10" s="538"/>
      <c r="E10" s="538"/>
      <c r="F10" s="538"/>
      <c r="G10" s="538"/>
      <c r="H10" s="538"/>
      <c r="I10" s="538"/>
      <c r="J10" s="148"/>
      <c r="M10" s="334"/>
      <c r="N10" s="334"/>
      <c r="O10" s="334"/>
      <c r="P10" s="334"/>
      <c r="Q10" s="334"/>
      <c r="R10" s="334"/>
    </row>
    <row r="11" spans="1:18" ht="30" customHeight="1">
      <c r="B11" s="478" t="s">
        <v>17</v>
      </c>
      <c r="C11" s="478"/>
      <c r="D11" s="478"/>
      <c r="E11" s="478"/>
      <c r="F11" s="478"/>
      <c r="G11" s="478"/>
      <c r="M11" s="334"/>
      <c r="N11" s="334"/>
      <c r="O11" s="334"/>
      <c r="P11" s="334"/>
      <c r="Q11" s="334"/>
      <c r="R11" s="334"/>
    </row>
    <row r="12" spans="1:18" ht="30" customHeight="1">
      <c r="B12" s="478" t="s">
        <v>316</v>
      </c>
      <c r="C12" s="478"/>
      <c r="D12" s="478"/>
      <c r="E12" s="478"/>
      <c r="F12" s="478"/>
      <c r="G12" s="478"/>
      <c r="M12" s="334"/>
      <c r="N12" s="334"/>
      <c r="O12" s="334"/>
      <c r="P12" s="334"/>
      <c r="Q12" s="334"/>
      <c r="R12" s="334"/>
    </row>
    <row r="13" spans="1:18" ht="42" customHeight="1">
      <c r="A13" s="127" t="s">
        <v>283</v>
      </c>
      <c r="B13" s="132" t="s">
        <v>675</v>
      </c>
      <c r="C13" s="132"/>
      <c r="D13" s="140" t="s">
        <v>317</v>
      </c>
      <c r="E13" s="132"/>
      <c r="F13" s="132"/>
      <c r="G13" s="132"/>
      <c r="H13" s="132"/>
      <c r="I13" s="138"/>
      <c r="J13" s="138"/>
      <c r="K13" s="138"/>
      <c r="L13" s="138"/>
      <c r="M13" s="334"/>
      <c r="N13" s="334"/>
      <c r="O13" s="334"/>
      <c r="P13" s="334"/>
      <c r="Q13" s="334"/>
      <c r="R13" s="334"/>
    </row>
    <row r="14" spans="1:18" ht="42" customHeight="1">
      <c r="A14" s="127"/>
      <c r="B14" s="133" t="s">
        <v>278</v>
      </c>
      <c r="C14" s="133"/>
      <c r="D14" s="141" t="s">
        <v>318</v>
      </c>
      <c r="E14" s="133"/>
      <c r="F14" s="133"/>
      <c r="G14" s="133"/>
      <c r="H14" s="138"/>
      <c r="I14" s="138"/>
      <c r="J14" s="138"/>
      <c r="K14" s="138"/>
      <c r="L14" s="138"/>
      <c r="M14" s="334"/>
      <c r="N14" s="334"/>
      <c r="O14" s="334"/>
      <c r="P14" s="334"/>
      <c r="Q14" s="334"/>
      <c r="R14" s="334"/>
    </row>
    <row r="15" spans="1:18" ht="42" customHeight="1">
      <c r="A15" s="134"/>
      <c r="B15" s="132" t="s">
        <v>279</v>
      </c>
      <c r="C15" s="133"/>
      <c r="D15" s="140" t="s">
        <v>319</v>
      </c>
      <c r="E15" s="132"/>
      <c r="F15" s="132"/>
      <c r="G15" s="135" t="s">
        <v>20</v>
      </c>
      <c r="H15" s="205" t="s">
        <v>320</v>
      </c>
      <c r="I15" s="138"/>
      <c r="J15" s="138"/>
      <c r="K15" s="138"/>
      <c r="L15" s="138"/>
      <c r="M15" s="334"/>
      <c r="N15" s="334"/>
      <c r="O15" s="334"/>
      <c r="P15" s="334"/>
      <c r="Q15" s="334"/>
      <c r="R15" s="334"/>
    </row>
    <row r="16" spans="1:18" ht="42" customHeight="1">
      <c r="A16" s="134"/>
      <c r="B16" s="132" t="s">
        <v>676</v>
      </c>
      <c r="C16" s="133"/>
      <c r="D16" s="140" t="s">
        <v>580</v>
      </c>
      <c r="E16" s="132"/>
      <c r="F16" s="132"/>
      <c r="G16" s="135"/>
      <c r="H16" s="132"/>
      <c r="I16" s="138"/>
      <c r="J16" s="138"/>
      <c r="K16" s="138"/>
      <c r="L16" s="138"/>
      <c r="M16" s="334"/>
      <c r="N16" s="334"/>
      <c r="O16" s="334"/>
      <c r="P16" s="334"/>
      <c r="Q16" s="334"/>
      <c r="R16" s="334"/>
    </row>
    <row r="17" spans="1:18" ht="13.5" customHeight="1">
      <c r="A17" s="134"/>
      <c r="B17" s="138"/>
      <c r="C17" s="138"/>
      <c r="D17" s="138"/>
      <c r="E17" s="138"/>
      <c r="F17" s="138"/>
      <c r="G17" s="146"/>
      <c r="H17" s="147"/>
      <c r="I17" s="138"/>
      <c r="J17" s="138"/>
      <c r="K17" s="138"/>
      <c r="L17" s="138"/>
      <c r="M17" s="334"/>
      <c r="N17" s="334"/>
      <c r="O17" s="334"/>
      <c r="P17" s="334"/>
      <c r="Q17" s="334"/>
      <c r="R17" s="334"/>
    </row>
    <row r="18" spans="1:18" ht="13.5" customHeight="1">
      <c r="A18" s="134"/>
      <c r="B18" s="138"/>
      <c r="C18" s="138"/>
      <c r="D18" s="138"/>
      <c r="E18" s="138"/>
      <c r="F18" s="138"/>
      <c r="G18" s="146"/>
      <c r="H18" s="147"/>
      <c r="I18" s="138"/>
      <c r="J18" s="138"/>
      <c r="K18" s="138"/>
      <c r="L18" s="138"/>
      <c r="M18" s="334"/>
      <c r="N18" s="334"/>
      <c r="O18" s="334"/>
      <c r="P18" s="334"/>
      <c r="Q18" s="334"/>
      <c r="R18" s="334"/>
    </row>
    <row r="19" spans="1:18" ht="13.5" customHeight="1">
      <c r="M19" s="334"/>
      <c r="N19" s="334"/>
      <c r="O19" s="334"/>
      <c r="P19" s="334"/>
      <c r="Q19" s="334"/>
      <c r="R19" s="334"/>
    </row>
    <row r="20" spans="1:18" ht="13.5" customHeight="1">
      <c r="M20" s="334"/>
      <c r="N20" s="334"/>
      <c r="O20" s="334"/>
      <c r="P20" s="334"/>
      <c r="Q20" s="334"/>
      <c r="R20" s="334"/>
    </row>
    <row r="21" spans="1:18" ht="34.5" customHeight="1"/>
    <row r="22" spans="1:18" ht="30" customHeight="1"/>
    <row r="23" spans="1:18" ht="20.25" customHeight="1"/>
    <row r="24" spans="1:18" ht="30" customHeight="1"/>
    <row r="25" spans="1:18" ht="27" customHeight="1"/>
    <row r="26" spans="1:18" ht="27" customHeight="1"/>
    <row r="27" spans="1:18" ht="27" customHeight="1"/>
    <row r="28" spans="1:18" ht="30" customHeight="1"/>
    <row r="29" spans="1:18" ht="30" customHeight="1"/>
    <row r="30" spans="1:18" ht="30" customHeight="1"/>
    <row r="31" spans="1:18" ht="42" customHeight="1"/>
    <row r="32" spans="1:18" ht="42" customHeight="1"/>
    <row r="33" ht="42" customHeight="1"/>
    <row r="34" ht="42" customHeight="1"/>
  </sheetData>
  <mergeCells count="13">
    <mergeCell ref="M3:R20"/>
    <mergeCell ref="E8:I8"/>
    <mergeCell ref="E9:I9"/>
    <mergeCell ref="B9:C9"/>
    <mergeCell ref="B10:I10"/>
    <mergeCell ref="B11:G11"/>
    <mergeCell ref="B12:G12"/>
    <mergeCell ref="A3:G3"/>
    <mergeCell ref="H3:I3"/>
    <mergeCell ref="A4:E4"/>
    <mergeCell ref="C6:F6"/>
    <mergeCell ref="B7:D7"/>
    <mergeCell ref="E7:G7"/>
  </mergeCells>
  <phoneticPr fontId="1"/>
  <printOptions horizontalCentered="1"/>
  <pageMargins left="0.5" right="0.39370078740157483" top="0.47" bottom="0.19685039370078741" header="0.23622047244094491" footer="0.19685039370078741"/>
  <pageSetup paperSize="9" scale="87"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163ED6B8-234D-44E6-85A1-A8CF887946BD}">
          <x14:formula1>
            <xm:f>セル選択項目!$A$1:$A$17</xm:f>
          </x14:formula1>
          <xm:sqref>E7</xm:sqref>
        </x14:dataValidation>
        <x14:dataValidation type="list" showInputMessage="1" showErrorMessage="1" xr:uid="{80A79243-9184-4015-BCDB-653AABF987C5}">
          <x14:formula1>
            <xm:f>セル選択項目!$E$1:$E$17</xm:f>
          </x14:formula1>
          <xm:sqref>A4:E4</xm:sqref>
        </x14:dataValidation>
        <x14:dataValidation type="list" showInputMessage="1" showErrorMessage="1" xr:uid="{7A34936E-6D06-4643-BA1E-2FBAE186BAF2}">
          <x14:formula1>
            <xm:f>セル選択項目!$C$1:$C$21</xm:f>
          </x14:formula1>
          <xm:sqref>H7</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8AAE7-14C5-4795-B085-1B2975CF5400}">
  <sheetPr>
    <tabColor rgb="FF00B0F0"/>
    <pageSetUpPr fitToPage="1"/>
  </sheetPr>
  <dimension ref="A1:BT19"/>
  <sheetViews>
    <sheetView showGridLines="0" zoomScale="60" zoomScaleNormal="60" workbookViewId="0">
      <pane xSplit="1" ySplit="2" topLeftCell="B3" activePane="bottomRight" state="frozen"/>
      <selection activeCell="C5" sqref="C5:G5"/>
      <selection pane="topRight" activeCell="C5" sqref="C5:G5"/>
      <selection pane="bottomLeft" activeCell="C5" sqref="C5:G5"/>
      <selection pane="bottomRight" activeCell="H19" sqref="H19"/>
    </sheetView>
  </sheetViews>
  <sheetFormatPr defaultColWidth="9.77734375" defaultRowHeight="16.2"/>
  <cols>
    <col min="1" max="1" width="8.44140625" style="178" customWidth="1"/>
    <col min="2" max="4" width="10" style="179" customWidth="1"/>
    <col min="5" max="5" width="20.33203125" style="179" customWidth="1"/>
    <col min="6" max="7" width="14.77734375" style="179" customWidth="1"/>
    <col min="8" max="8" width="17.21875" style="179" customWidth="1"/>
    <col min="9" max="9" width="27.77734375" style="179" customWidth="1"/>
    <col min="10" max="12" width="7" style="179" customWidth="1"/>
    <col min="13" max="13" width="6.33203125" style="179" customWidth="1"/>
    <col min="14" max="14" width="5" style="179" customWidth="1"/>
    <col min="15" max="15" width="8.6640625" style="179" customWidth="1"/>
    <col min="16" max="16" width="5.44140625" style="179" customWidth="1"/>
    <col min="17" max="17" width="7.44140625" style="179" customWidth="1"/>
    <col min="18" max="19" width="6.33203125" style="179" customWidth="1"/>
    <col min="20" max="20" width="4.6640625" style="179" customWidth="1"/>
    <col min="21" max="21" width="5.88671875" style="179" customWidth="1"/>
    <col min="22" max="22" width="6.33203125" style="179" customWidth="1"/>
    <col min="23" max="23" width="8.88671875" style="179" customWidth="1"/>
    <col min="24" max="25" width="6.33203125" style="179" customWidth="1"/>
    <col min="26" max="26" width="5.21875" style="179" customWidth="1"/>
    <col min="27" max="27" width="5.6640625" style="179" customWidth="1"/>
    <col min="28" max="28" width="17.109375" style="179" customWidth="1"/>
    <col min="29" max="29" width="15.44140625" style="179" customWidth="1"/>
    <col min="30" max="30" width="15.6640625" style="179" customWidth="1"/>
    <col min="31" max="34" width="8.6640625" style="179" customWidth="1"/>
    <col min="35" max="35" width="7.88671875" style="179" customWidth="1"/>
    <col min="36" max="42" width="8.6640625" style="179" customWidth="1"/>
    <col min="43" max="43" width="5.21875" style="179" customWidth="1"/>
    <col min="44" max="44" width="5.6640625" style="179" customWidth="1"/>
    <col min="45" max="45" width="5.44140625" style="179" customWidth="1"/>
    <col min="46" max="48" width="3.44140625" style="179" customWidth="1"/>
    <col min="49" max="49" width="4.33203125" style="179" customWidth="1"/>
    <col min="50" max="108" width="6.33203125" style="179" customWidth="1"/>
    <col min="109" max="16384" width="9.77734375" style="179"/>
  </cols>
  <sheetData>
    <row r="1" spans="1:72" ht="39.6" customHeight="1">
      <c r="B1" s="633" t="s">
        <v>428</v>
      </c>
      <c r="C1" s="633"/>
      <c r="D1" s="633"/>
      <c r="E1" s="633"/>
      <c r="F1" s="633"/>
      <c r="G1" s="633"/>
      <c r="H1" s="633"/>
      <c r="I1" s="633"/>
      <c r="J1" s="633"/>
      <c r="K1" s="633"/>
      <c r="L1" s="633"/>
      <c r="M1" s="633"/>
      <c r="N1" s="633"/>
      <c r="O1" s="633"/>
      <c r="P1" s="633"/>
      <c r="Q1" s="633"/>
      <c r="AR1" s="634" t="s">
        <v>429</v>
      </c>
      <c r="AS1" s="634"/>
      <c r="AT1" s="634"/>
      <c r="AU1" s="634"/>
      <c r="AV1" s="634"/>
      <c r="AW1" s="634"/>
    </row>
    <row r="2" spans="1:72" s="182" customFormat="1" ht="39.6" customHeight="1">
      <c r="A2" s="180" t="s">
        <v>23</v>
      </c>
      <c r="B2" s="635" t="s">
        <v>24</v>
      </c>
      <c r="C2" s="635"/>
      <c r="D2" s="635"/>
      <c r="E2" s="636"/>
      <c r="F2" s="624" t="s">
        <v>25</v>
      </c>
      <c r="G2" s="624"/>
      <c r="H2" s="624"/>
      <c r="I2" s="624"/>
      <c r="J2" s="624" t="s">
        <v>26</v>
      </c>
      <c r="K2" s="624"/>
      <c r="L2" s="624"/>
      <c r="M2" s="624" t="s">
        <v>27</v>
      </c>
      <c r="N2" s="624"/>
      <c r="O2" s="624"/>
      <c r="P2" s="624" t="s">
        <v>28</v>
      </c>
      <c r="Q2" s="624"/>
      <c r="R2" s="624"/>
      <c r="S2" s="624" t="s">
        <v>29</v>
      </c>
      <c r="T2" s="624"/>
      <c r="U2" s="624"/>
      <c r="V2" s="624" t="s">
        <v>138</v>
      </c>
      <c r="W2" s="624"/>
      <c r="X2" s="624"/>
      <c r="Y2" s="624" t="s">
        <v>30</v>
      </c>
      <c r="Z2" s="624"/>
      <c r="AA2" s="624"/>
      <c r="AB2" s="624" t="s">
        <v>31</v>
      </c>
      <c r="AC2" s="624"/>
      <c r="AD2" s="624"/>
      <c r="AE2" s="624" t="s">
        <v>32</v>
      </c>
      <c r="AF2" s="624"/>
      <c r="AG2" s="624"/>
      <c r="AH2" s="624" t="s">
        <v>33</v>
      </c>
      <c r="AI2" s="624"/>
      <c r="AJ2" s="624"/>
      <c r="AK2" s="624" t="s">
        <v>34</v>
      </c>
      <c r="AL2" s="624"/>
      <c r="AM2" s="624"/>
      <c r="AN2" s="624" t="s">
        <v>35</v>
      </c>
      <c r="AO2" s="624"/>
      <c r="AP2" s="624"/>
      <c r="AQ2" s="624" t="s">
        <v>36</v>
      </c>
      <c r="AR2" s="624"/>
      <c r="AS2" s="624"/>
      <c r="AT2" s="624" t="s">
        <v>139</v>
      </c>
      <c r="AU2" s="624"/>
      <c r="AV2" s="624"/>
      <c r="AW2" s="637"/>
      <c r="AX2" s="181"/>
    </row>
    <row r="3" spans="1:72" s="185" customFormat="1" ht="370.95" customHeight="1">
      <c r="A3" s="625" t="s">
        <v>430</v>
      </c>
      <c r="B3" s="618" t="s">
        <v>431</v>
      </c>
      <c r="C3" s="619"/>
      <c r="D3" s="619"/>
      <c r="E3" s="620"/>
      <c r="F3" s="618" t="s">
        <v>432</v>
      </c>
      <c r="G3" s="619"/>
      <c r="H3" s="619"/>
      <c r="I3" s="620"/>
      <c r="J3" s="618" t="s">
        <v>433</v>
      </c>
      <c r="K3" s="619"/>
      <c r="L3" s="620"/>
      <c r="M3" s="618" t="s">
        <v>51</v>
      </c>
      <c r="N3" s="619"/>
      <c r="O3" s="620"/>
      <c r="P3" s="618" t="s">
        <v>434</v>
      </c>
      <c r="Q3" s="619"/>
      <c r="R3" s="620"/>
      <c r="S3" s="618" t="s">
        <v>435</v>
      </c>
      <c r="T3" s="619"/>
      <c r="U3" s="620"/>
      <c r="V3" s="618" t="s">
        <v>140</v>
      </c>
      <c r="W3" s="619"/>
      <c r="X3" s="620"/>
      <c r="Y3" s="618" t="s">
        <v>141</v>
      </c>
      <c r="Z3" s="619"/>
      <c r="AA3" s="620"/>
      <c r="AB3" s="618" t="s">
        <v>436</v>
      </c>
      <c r="AC3" s="619"/>
      <c r="AD3" s="620"/>
      <c r="AE3" s="618" t="s">
        <v>37</v>
      </c>
      <c r="AF3" s="619"/>
      <c r="AG3" s="620"/>
      <c r="AH3" s="618" t="s">
        <v>38</v>
      </c>
      <c r="AI3" s="619"/>
      <c r="AJ3" s="620"/>
      <c r="AK3" s="618" t="s">
        <v>437</v>
      </c>
      <c r="AL3" s="619"/>
      <c r="AM3" s="620"/>
      <c r="AN3" s="618" t="s">
        <v>438</v>
      </c>
      <c r="AO3" s="619"/>
      <c r="AP3" s="620"/>
      <c r="AQ3" s="618" t="s">
        <v>439</v>
      </c>
      <c r="AR3" s="619"/>
      <c r="AS3" s="620"/>
      <c r="AT3" s="618" t="s">
        <v>52</v>
      </c>
      <c r="AU3" s="619"/>
      <c r="AV3" s="619"/>
      <c r="AW3" s="620"/>
      <c r="AX3" s="183"/>
      <c r="AY3" s="617"/>
      <c r="AZ3" s="617"/>
      <c r="BA3" s="617"/>
      <c r="BB3" s="617"/>
      <c r="BC3" s="617"/>
      <c r="BD3" s="617"/>
      <c r="BE3" s="617"/>
      <c r="BF3" s="617"/>
      <c r="BG3" s="617"/>
      <c r="BH3" s="617"/>
      <c r="BI3" s="617"/>
      <c r="BJ3" s="617"/>
      <c r="BK3" s="617"/>
      <c r="BL3" s="617"/>
      <c r="BM3" s="617"/>
      <c r="BN3" s="617"/>
      <c r="BO3" s="617"/>
      <c r="BP3" s="617"/>
      <c r="BQ3" s="617"/>
      <c r="BR3" s="617"/>
      <c r="BS3" s="617"/>
      <c r="BT3" s="617"/>
    </row>
    <row r="4" spans="1:72" s="185" customFormat="1" ht="303.60000000000002" customHeight="1">
      <c r="A4" s="626"/>
      <c r="B4" s="621"/>
      <c r="C4" s="622"/>
      <c r="D4" s="622"/>
      <c r="E4" s="623"/>
      <c r="F4" s="621"/>
      <c r="G4" s="622"/>
      <c r="H4" s="622"/>
      <c r="I4" s="623"/>
      <c r="J4" s="621"/>
      <c r="K4" s="622"/>
      <c r="L4" s="623"/>
      <c r="M4" s="621"/>
      <c r="N4" s="622"/>
      <c r="O4" s="623"/>
      <c r="P4" s="621"/>
      <c r="Q4" s="622"/>
      <c r="R4" s="623"/>
      <c r="S4" s="621"/>
      <c r="T4" s="622"/>
      <c r="U4" s="623"/>
      <c r="V4" s="621"/>
      <c r="W4" s="622"/>
      <c r="X4" s="623"/>
      <c r="Y4" s="621"/>
      <c r="Z4" s="622"/>
      <c r="AA4" s="623"/>
      <c r="AB4" s="621"/>
      <c r="AC4" s="622"/>
      <c r="AD4" s="623"/>
      <c r="AE4" s="621"/>
      <c r="AF4" s="622"/>
      <c r="AG4" s="623"/>
      <c r="AH4" s="621"/>
      <c r="AI4" s="622"/>
      <c r="AJ4" s="623"/>
      <c r="AK4" s="621"/>
      <c r="AL4" s="622"/>
      <c r="AM4" s="623"/>
      <c r="AN4" s="621"/>
      <c r="AO4" s="622"/>
      <c r="AP4" s="623"/>
      <c r="AQ4" s="621"/>
      <c r="AR4" s="622"/>
      <c r="AS4" s="623"/>
      <c r="AT4" s="621"/>
      <c r="AU4" s="622"/>
      <c r="AV4" s="622"/>
      <c r="AW4" s="623"/>
      <c r="AX4" s="183"/>
      <c r="AY4" s="617"/>
      <c r="AZ4" s="617"/>
      <c r="BA4" s="617"/>
      <c r="BB4" s="617"/>
      <c r="BC4" s="617"/>
      <c r="BD4" s="617"/>
      <c r="BE4" s="617"/>
      <c r="BF4" s="617"/>
      <c r="BG4" s="617"/>
      <c r="BH4" s="617"/>
      <c r="BI4" s="617"/>
      <c r="BJ4" s="617"/>
      <c r="BK4" s="617"/>
      <c r="BL4" s="617"/>
      <c r="BM4" s="617"/>
      <c r="BN4" s="617"/>
      <c r="BO4" s="617"/>
      <c r="BP4" s="617"/>
      <c r="BQ4" s="617"/>
      <c r="BR4" s="617"/>
      <c r="BS4" s="617"/>
      <c r="BT4" s="617"/>
    </row>
    <row r="5" spans="1:72" s="185" customFormat="1" ht="307.2" customHeight="1">
      <c r="A5" s="189"/>
      <c r="B5" s="621"/>
      <c r="C5" s="622"/>
      <c r="D5" s="622"/>
      <c r="E5" s="623"/>
      <c r="F5" s="621"/>
      <c r="G5" s="622"/>
      <c r="H5" s="622"/>
      <c r="I5" s="623"/>
      <c r="J5" s="186"/>
      <c r="K5" s="187"/>
      <c r="L5" s="188"/>
      <c r="M5" s="621"/>
      <c r="N5" s="622"/>
      <c r="O5" s="623"/>
      <c r="P5" s="186"/>
      <c r="Q5" s="187"/>
      <c r="R5" s="188"/>
      <c r="S5" s="186"/>
      <c r="T5" s="187"/>
      <c r="U5" s="188"/>
      <c r="V5" s="186"/>
      <c r="W5" s="187"/>
      <c r="X5" s="188"/>
      <c r="Y5" s="186"/>
      <c r="Z5" s="187"/>
      <c r="AA5" s="188"/>
      <c r="AB5" s="621"/>
      <c r="AC5" s="622"/>
      <c r="AD5" s="623"/>
      <c r="AE5" s="186"/>
      <c r="AF5" s="187"/>
      <c r="AG5" s="188"/>
      <c r="AH5" s="186"/>
      <c r="AI5" s="187"/>
      <c r="AJ5" s="188"/>
      <c r="AK5" s="186"/>
      <c r="AL5" s="187"/>
      <c r="AM5" s="188"/>
      <c r="AN5" s="186"/>
      <c r="AO5" s="187"/>
      <c r="AP5" s="188"/>
      <c r="AQ5" s="186"/>
      <c r="AR5" s="187"/>
      <c r="AS5" s="188"/>
      <c r="AT5" s="186"/>
      <c r="AU5" s="187"/>
      <c r="AV5" s="187"/>
      <c r="AW5" s="188"/>
      <c r="AX5" s="183"/>
      <c r="AY5" s="184"/>
      <c r="AZ5" s="184"/>
      <c r="BA5" s="184"/>
      <c r="BB5" s="184"/>
      <c r="BC5" s="184"/>
      <c r="BD5" s="184"/>
      <c r="BE5" s="184"/>
      <c r="BF5" s="184"/>
      <c r="BG5" s="184"/>
      <c r="BH5" s="184"/>
      <c r="BI5" s="184"/>
      <c r="BJ5" s="184"/>
      <c r="BK5" s="184"/>
      <c r="BL5" s="184"/>
      <c r="BM5" s="184"/>
      <c r="BN5" s="184"/>
      <c r="BO5" s="184"/>
      <c r="BP5" s="184"/>
      <c r="BQ5" s="184"/>
      <c r="BR5" s="184"/>
      <c r="BS5" s="184"/>
      <c r="BT5" s="184"/>
    </row>
    <row r="6" spans="1:72" s="185" customFormat="1" ht="277.2" customHeight="1">
      <c r="A6" s="189"/>
      <c r="B6" s="621"/>
      <c r="C6" s="622"/>
      <c r="D6" s="622"/>
      <c r="E6" s="623"/>
      <c r="F6" s="621"/>
      <c r="G6" s="622"/>
      <c r="H6" s="622"/>
      <c r="I6" s="623"/>
      <c r="J6" s="186"/>
      <c r="K6" s="187"/>
      <c r="L6" s="188"/>
      <c r="M6" s="621"/>
      <c r="N6" s="622"/>
      <c r="O6" s="623"/>
      <c r="P6" s="621"/>
      <c r="Q6" s="622"/>
      <c r="R6" s="623"/>
      <c r="S6" s="621"/>
      <c r="T6" s="622"/>
      <c r="U6" s="623"/>
      <c r="V6" s="621"/>
      <c r="W6" s="622"/>
      <c r="X6" s="623"/>
      <c r="Y6" s="621"/>
      <c r="Z6" s="622"/>
      <c r="AA6" s="623"/>
      <c r="AB6" s="621"/>
      <c r="AC6" s="622"/>
      <c r="AD6" s="623"/>
      <c r="AE6" s="186"/>
      <c r="AF6" s="187"/>
      <c r="AG6" s="188"/>
      <c r="AH6" s="186"/>
      <c r="AI6" s="187"/>
      <c r="AJ6" s="188"/>
      <c r="AK6" s="186"/>
      <c r="AL6" s="187"/>
      <c r="AM6" s="188"/>
      <c r="AN6" s="186"/>
      <c r="AO6" s="187"/>
      <c r="AP6" s="188"/>
      <c r="AQ6" s="186"/>
      <c r="AR6" s="187"/>
      <c r="AS6" s="188"/>
      <c r="AT6" s="186"/>
      <c r="AU6" s="187"/>
      <c r="AV6" s="187"/>
      <c r="AW6" s="188"/>
      <c r="AX6" s="183"/>
      <c r="AY6" s="184"/>
      <c r="AZ6" s="184"/>
      <c r="BA6" s="184"/>
      <c r="BB6" s="184"/>
      <c r="BC6" s="184"/>
      <c r="BD6" s="184"/>
      <c r="BE6" s="184"/>
      <c r="BF6" s="184"/>
      <c r="BG6" s="184"/>
      <c r="BH6" s="184"/>
      <c r="BI6" s="184"/>
      <c r="BJ6" s="184"/>
      <c r="BK6" s="184"/>
      <c r="BL6" s="184"/>
      <c r="BM6" s="184"/>
      <c r="BN6" s="184"/>
      <c r="BO6" s="184"/>
      <c r="BP6" s="184"/>
      <c r="BQ6" s="184"/>
      <c r="BR6" s="184"/>
      <c r="BS6" s="184"/>
      <c r="BT6" s="184"/>
    </row>
    <row r="7" spans="1:72" ht="98.4" customHeight="1">
      <c r="A7" s="190"/>
      <c r="B7" s="627"/>
      <c r="C7" s="628"/>
      <c r="D7" s="628"/>
      <c r="E7" s="629"/>
      <c r="F7" s="630"/>
      <c r="G7" s="630"/>
      <c r="H7" s="630"/>
      <c r="I7" s="630"/>
      <c r="J7" s="631"/>
      <c r="K7" s="630"/>
      <c r="L7" s="632"/>
      <c r="M7" s="630"/>
      <c r="N7" s="630"/>
      <c r="O7" s="630"/>
      <c r="P7" s="631"/>
      <c r="Q7" s="630"/>
      <c r="R7" s="632"/>
      <c r="S7" s="191"/>
      <c r="T7" s="191"/>
      <c r="U7" s="191"/>
      <c r="V7" s="192"/>
      <c r="W7" s="191"/>
      <c r="X7" s="193"/>
      <c r="Y7" s="191"/>
      <c r="Z7" s="191"/>
      <c r="AA7" s="191"/>
      <c r="AB7" s="192"/>
      <c r="AC7" s="191"/>
      <c r="AD7" s="193"/>
      <c r="AE7" s="191"/>
      <c r="AF7" s="191"/>
      <c r="AG7" s="191"/>
      <c r="AH7" s="192"/>
      <c r="AI7" s="191"/>
      <c r="AJ7" s="193"/>
      <c r="AK7" s="191"/>
      <c r="AL7" s="191"/>
      <c r="AM7" s="191"/>
      <c r="AN7" s="192"/>
      <c r="AO7" s="191"/>
      <c r="AP7" s="193"/>
      <c r="AQ7" s="191"/>
      <c r="AR7" s="191"/>
      <c r="AS7" s="191"/>
      <c r="AT7" s="192"/>
      <c r="AU7" s="191"/>
      <c r="AV7" s="191"/>
      <c r="AW7" s="193"/>
      <c r="AX7" s="194"/>
    </row>
    <row r="8" spans="1:72">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row>
    <row r="9" spans="1:72" s="185" customFormat="1" ht="18.600000000000001"/>
    <row r="10" spans="1:72" s="185" customFormat="1" ht="18.600000000000001">
      <c r="N10" s="179"/>
      <c r="O10" s="179"/>
      <c r="P10" s="179"/>
      <c r="Q10" s="179"/>
      <c r="R10" s="179"/>
      <c r="S10" s="179"/>
      <c r="T10" s="179"/>
      <c r="U10" s="179"/>
      <c r="V10" s="179"/>
      <c r="W10" s="179"/>
      <c r="X10" s="179"/>
      <c r="Y10" s="179"/>
      <c r="Z10" s="179"/>
      <c r="AA10" s="179"/>
      <c r="AB10" s="179"/>
    </row>
    <row r="11" spans="1:72" s="185" customFormat="1" ht="18.600000000000001">
      <c r="N11" s="179"/>
      <c r="O11" s="179"/>
      <c r="P11" s="179"/>
      <c r="Q11" s="179"/>
      <c r="R11" s="179"/>
      <c r="S11" s="179"/>
      <c r="T11" s="179"/>
      <c r="U11" s="179"/>
      <c r="V11" s="179"/>
      <c r="W11" s="179"/>
      <c r="X11" s="179"/>
      <c r="Y11" s="179"/>
      <c r="Z11" s="179"/>
      <c r="AA11" s="179"/>
      <c r="AB11" s="179"/>
    </row>
    <row r="12" spans="1:72" s="185" customFormat="1" ht="18.600000000000001">
      <c r="N12" s="179"/>
      <c r="O12" s="179"/>
      <c r="P12" s="179"/>
      <c r="Q12" s="179"/>
      <c r="R12" s="179"/>
      <c r="S12" s="179"/>
      <c r="T12" s="179"/>
      <c r="U12" s="179"/>
      <c r="V12" s="179"/>
      <c r="W12" s="179"/>
      <c r="X12" s="179"/>
      <c r="Y12" s="179"/>
      <c r="Z12" s="179"/>
      <c r="AA12" s="179"/>
      <c r="AB12" s="179"/>
    </row>
    <row r="13" spans="1:72" s="185" customFormat="1" ht="18.600000000000001">
      <c r="N13" s="179"/>
      <c r="O13" s="179"/>
      <c r="P13" s="179"/>
      <c r="Q13" s="179"/>
      <c r="R13" s="179"/>
      <c r="S13" s="179"/>
      <c r="T13" s="179"/>
      <c r="U13" s="179"/>
      <c r="V13" s="179"/>
      <c r="W13" s="179"/>
      <c r="X13" s="179"/>
      <c r="Y13" s="179"/>
      <c r="Z13" s="179"/>
      <c r="AA13" s="179"/>
      <c r="AB13" s="179"/>
    </row>
    <row r="14" spans="1:72" s="185" customFormat="1" ht="18.600000000000001">
      <c r="N14" s="179"/>
      <c r="O14" s="179"/>
      <c r="P14" s="179"/>
      <c r="Q14" s="179"/>
      <c r="R14" s="179"/>
      <c r="S14" s="179"/>
      <c r="T14" s="179"/>
      <c r="U14" s="179"/>
      <c r="V14" s="179"/>
      <c r="W14" s="179"/>
      <c r="X14" s="179"/>
      <c r="Y14" s="179"/>
      <c r="Z14" s="179"/>
      <c r="AA14" s="179"/>
      <c r="AB14" s="179"/>
    </row>
    <row r="15" spans="1:72" s="185" customFormat="1" ht="18.600000000000001">
      <c r="N15" s="179"/>
      <c r="O15" s="179"/>
      <c r="P15" s="179"/>
      <c r="Q15" s="179"/>
      <c r="R15" s="179"/>
      <c r="S15" s="179"/>
      <c r="T15" s="179"/>
      <c r="U15" s="179"/>
      <c r="V15" s="179"/>
      <c r="W15" s="179"/>
      <c r="X15" s="179"/>
      <c r="Y15" s="179"/>
      <c r="Z15" s="179"/>
      <c r="AA15" s="179"/>
      <c r="AB15" s="179"/>
    </row>
    <row r="16" spans="1:72" s="185" customFormat="1" ht="18.600000000000001">
      <c r="N16" s="179"/>
      <c r="O16" s="179"/>
      <c r="P16" s="179"/>
      <c r="Q16" s="179"/>
      <c r="R16" s="179"/>
      <c r="S16" s="179"/>
      <c r="T16" s="179"/>
      <c r="U16" s="179"/>
      <c r="V16" s="179"/>
      <c r="W16" s="179"/>
      <c r="X16" s="179"/>
      <c r="Y16" s="179"/>
      <c r="Z16" s="179"/>
      <c r="AA16" s="179"/>
      <c r="AB16" s="179"/>
    </row>
    <row r="17" spans="14:28" s="185" customFormat="1" ht="18.600000000000001">
      <c r="N17" s="179"/>
      <c r="O17" s="179"/>
      <c r="P17" s="179"/>
      <c r="Q17" s="179"/>
      <c r="R17" s="179"/>
      <c r="S17" s="179"/>
      <c r="T17" s="179"/>
      <c r="U17" s="179"/>
      <c r="V17" s="179"/>
      <c r="W17" s="179"/>
      <c r="X17" s="179"/>
      <c r="Y17" s="179"/>
      <c r="Z17" s="179"/>
      <c r="AA17" s="179"/>
      <c r="AB17" s="179"/>
    </row>
    <row r="18" spans="14:28" s="185" customFormat="1" ht="18.600000000000001">
      <c r="N18" s="179"/>
      <c r="O18" s="179"/>
      <c r="P18" s="179"/>
      <c r="Q18" s="179"/>
      <c r="R18" s="179"/>
      <c r="S18" s="179"/>
      <c r="T18" s="179"/>
      <c r="U18" s="179"/>
      <c r="V18" s="179"/>
      <c r="W18" s="179"/>
      <c r="X18" s="179"/>
      <c r="Y18" s="179"/>
      <c r="Z18" s="179"/>
      <c r="AA18" s="179"/>
      <c r="AB18" s="179"/>
    </row>
    <row r="19" spans="14:28" s="185" customFormat="1" ht="18.600000000000001">
      <c r="N19" s="179"/>
      <c r="O19" s="179"/>
      <c r="P19" s="179"/>
      <c r="Q19" s="179"/>
      <c r="R19" s="179"/>
      <c r="S19" s="179"/>
      <c r="T19" s="179"/>
      <c r="U19" s="179"/>
      <c r="V19" s="179"/>
      <c r="W19" s="179"/>
      <c r="X19" s="179"/>
      <c r="Y19" s="179"/>
      <c r="Z19" s="179"/>
      <c r="AA19" s="179"/>
      <c r="AB19" s="179"/>
    </row>
  </sheetData>
  <mergeCells count="48">
    <mergeCell ref="B1:Q1"/>
    <mergeCell ref="AR1:AW1"/>
    <mergeCell ref="B2:E2"/>
    <mergeCell ref="F2:I2"/>
    <mergeCell ref="J2:L2"/>
    <mergeCell ref="M2:O2"/>
    <mergeCell ref="P2:R2"/>
    <mergeCell ref="S2:U2"/>
    <mergeCell ref="V2:X2"/>
    <mergeCell ref="Y2:AA2"/>
    <mergeCell ref="AT2:AW2"/>
    <mergeCell ref="AE2:AG2"/>
    <mergeCell ref="AH2:AJ2"/>
    <mergeCell ref="AK2:AM2"/>
    <mergeCell ref="AN2:AP2"/>
    <mergeCell ref="AQ2:AS2"/>
    <mergeCell ref="AB2:AD2"/>
    <mergeCell ref="A3:A4"/>
    <mergeCell ref="B3:E7"/>
    <mergeCell ref="F3:I6"/>
    <mergeCell ref="J3:L4"/>
    <mergeCell ref="M3:O6"/>
    <mergeCell ref="F7:I7"/>
    <mergeCell ref="J7:L7"/>
    <mergeCell ref="M7:O7"/>
    <mergeCell ref="P7:R7"/>
    <mergeCell ref="AK3:AM4"/>
    <mergeCell ref="AN3:AP4"/>
    <mergeCell ref="P3:R4"/>
    <mergeCell ref="S3:U4"/>
    <mergeCell ref="V3:X4"/>
    <mergeCell ref="Y3:AA4"/>
    <mergeCell ref="BL3:BN4"/>
    <mergeCell ref="AQ3:AS4"/>
    <mergeCell ref="BO3:BT4"/>
    <mergeCell ref="P6:R6"/>
    <mergeCell ref="S6:U6"/>
    <mergeCell ref="V6:X6"/>
    <mergeCell ref="Y6:AA6"/>
    <mergeCell ref="AT3:AW4"/>
    <mergeCell ref="AY3:BA4"/>
    <mergeCell ref="BB3:BD4"/>
    <mergeCell ref="BE3:BG4"/>
    <mergeCell ref="BH3:BJ4"/>
    <mergeCell ref="BK3:BK4"/>
    <mergeCell ref="AB3:AD6"/>
    <mergeCell ref="AE3:AG4"/>
    <mergeCell ref="AH3:AJ4"/>
  </mergeCells>
  <phoneticPr fontId="1"/>
  <pageMargins left="0.35" right="0.23622047244094491" top="0.51" bottom="0.17" header="0.31496062992125984" footer="0.17"/>
  <pageSetup paperSize="9" scale="33" orientation="landscape"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C2B5D-8C42-4B22-ABF5-F1E89B3DB0EA}">
  <dimension ref="B1:M31"/>
  <sheetViews>
    <sheetView showGridLines="0" zoomScale="80" zoomScaleNormal="80" workbookViewId="0">
      <selection activeCell="D35" sqref="D35"/>
    </sheetView>
  </sheetViews>
  <sheetFormatPr defaultRowHeight="15"/>
  <cols>
    <col min="1" max="1" width="1.44140625" style="261" customWidth="1"/>
    <col min="2" max="2" width="3.33203125" style="261" customWidth="1"/>
    <col min="3" max="4" width="6.6640625" style="261" customWidth="1"/>
    <col min="5" max="5" width="12.5546875" style="261" customWidth="1"/>
    <col min="6" max="6" width="9.33203125" style="261" customWidth="1"/>
    <col min="7" max="7" width="10.109375" style="261" customWidth="1"/>
    <col min="8" max="8" width="11.109375" style="261" customWidth="1"/>
    <col min="9" max="9" width="9.77734375" style="261" customWidth="1"/>
    <col min="10" max="11" width="11.88671875" style="261" customWidth="1"/>
    <col min="12" max="12" width="11.33203125" style="261" customWidth="1"/>
    <col min="13" max="13" width="10.5546875" style="261" customWidth="1"/>
    <col min="14" max="14" width="1.6640625" style="261" customWidth="1"/>
    <col min="15" max="16384" width="8.88671875" style="261"/>
  </cols>
  <sheetData>
    <row r="1" spans="2:13">
      <c r="B1" s="10" t="s">
        <v>638</v>
      </c>
    </row>
    <row r="3" spans="2:13" ht="22.8">
      <c r="C3" s="276" t="s">
        <v>651</v>
      </c>
    </row>
    <row r="4" spans="2:13" ht="18.600000000000001">
      <c r="C4" s="262"/>
    </row>
    <row r="5" spans="2:13">
      <c r="B5" s="261" t="s">
        <v>648</v>
      </c>
    </row>
    <row r="6" spans="2:13">
      <c r="B6" s="261" t="s">
        <v>637</v>
      </c>
    </row>
    <row r="8" spans="2:13">
      <c r="B8" s="261" t="s">
        <v>639</v>
      </c>
    </row>
    <row r="9" spans="2:13" ht="15.6" thickBot="1">
      <c r="C9" s="261" t="s">
        <v>641</v>
      </c>
    </row>
    <row r="10" spans="2:13" s="266" customFormat="1" ht="113.4" customHeight="1" thickBot="1">
      <c r="B10" s="263" t="s">
        <v>2</v>
      </c>
      <c r="C10" s="314" t="s">
        <v>652</v>
      </c>
      <c r="D10" s="315"/>
      <c r="E10" s="316" t="s">
        <v>163</v>
      </c>
      <c r="F10" s="317"/>
      <c r="G10" s="264" t="s">
        <v>445</v>
      </c>
      <c r="H10" s="264" t="s">
        <v>643</v>
      </c>
      <c r="I10" s="264" t="s">
        <v>644</v>
      </c>
      <c r="J10" s="264" t="s">
        <v>646</v>
      </c>
      <c r="K10" s="264" t="s">
        <v>645</v>
      </c>
      <c r="L10" s="264" t="s">
        <v>216</v>
      </c>
      <c r="M10" s="265" t="s">
        <v>515</v>
      </c>
    </row>
    <row r="11" spans="2:13" s="266" customFormat="1" ht="64.8" customHeight="1" thickTop="1">
      <c r="B11" s="267">
        <v>1</v>
      </c>
      <c r="C11" s="318" t="s">
        <v>174</v>
      </c>
      <c r="D11" s="319"/>
      <c r="E11" s="320" t="s">
        <v>177</v>
      </c>
      <c r="F11" s="321"/>
      <c r="G11" s="268" t="s">
        <v>640</v>
      </c>
      <c r="H11" s="268">
        <v>603.28</v>
      </c>
      <c r="I11" s="269">
        <v>2000</v>
      </c>
      <c r="J11" s="269">
        <v>20800</v>
      </c>
      <c r="K11" s="269">
        <v>12000</v>
      </c>
      <c r="L11" s="269">
        <f>SUM(I11:K11)</f>
        <v>34800</v>
      </c>
      <c r="M11" s="120" t="s">
        <v>189</v>
      </c>
    </row>
    <row r="12" spans="2:13" s="266" customFormat="1" ht="64.8" customHeight="1">
      <c r="B12" s="270">
        <v>2</v>
      </c>
      <c r="C12" s="322" t="s">
        <v>653</v>
      </c>
      <c r="D12" s="323"/>
      <c r="E12" s="312" t="s">
        <v>219</v>
      </c>
      <c r="F12" s="313"/>
      <c r="G12" s="271" t="s">
        <v>225</v>
      </c>
      <c r="H12" s="271">
        <v>274.58</v>
      </c>
      <c r="I12" s="269">
        <v>2000</v>
      </c>
      <c r="J12" s="272">
        <v>8700</v>
      </c>
      <c r="K12" s="272"/>
      <c r="L12" s="269">
        <f t="shared" ref="L12:L13" si="0">SUM(I12:K12)</f>
        <v>10700</v>
      </c>
      <c r="M12" s="121"/>
    </row>
    <row r="13" spans="2:13" s="266" customFormat="1" ht="64.8" customHeight="1">
      <c r="B13" s="270">
        <v>3</v>
      </c>
      <c r="C13" s="310" t="s">
        <v>654</v>
      </c>
      <c r="D13" s="311"/>
      <c r="E13" s="312" t="s">
        <v>575</v>
      </c>
      <c r="F13" s="313"/>
      <c r="G13" s="271" t="s">
        <v>226</v>
      </c>
      <c r="H13" s="271">
        <v>41.62</v>
      </c>
      <c r="I13" s="269">
        <v>2000</v>
      </c>
      <c r="J13" s="272">
        <v>500</v>
      </c>
      <c r="K13" s="273"/>
      <c r="L13" s="274">
        <f t="shared" si="0"/>
        <v>2500</v>
      </c>
      <c r="M13" s="275" t="s">
        <v>574</v>
      </c>
    </row>
    <row r="14" spans="2:13" ht="28.2" customHeight="1"/>
    <row r="15" spans="2:13" ht="28.2" customHeight="1"/>
    <row r="16" spans="2:13">
      <c r="C16" s="261" t="s">
        <v>642</v>
      </c>
    </row>
    <row r="29" spans="3:3" ht="16.2">
      <c r="C29" s="279" t="s">
        <v>647</v>
      </c>
    </row>
    <row r="30" spans="3:3" ht="16.2">
      <c r="C30" s="279" t="s">
        <v>655</v>
      </c>
    </row>
    <row r="31" spans="3:3" ht="16.2">
      <c r="C31" s="279" t="s">
        <v>656</v>
      </c>
    </row>
  </sheetData>
  <mergeCells count="8">
    <mergeCell ref="C13:D13"/>
    <mergeCell ref="E13:F13"/>
    <mergeCell ref="C10:D10"/>
    <mergeCell ref="E10:F10"/>
    <mergeCell ref="C11:D11"/>
    <mergeCell ref="E11:F11"/>
    <mergeCell ref="C12:D12"/>
    <mergeCell ref="E12:F12"/>
  </mergeCells>
  <phoneticPr fontId="1"/>
  <pageMargins left="0.39370078740157483" right="0.11811023622047245" top="0.51181102362204722" bottom="0.39370078740157483" header="0.31496062992125984" footer="0.31496062992125984"/>
  <pageSetup paperSize="9" scale="85"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B689-DBB3-422E-9168-FDB4A87F7275}">
  <sheetPr>
    <tabColor rgb="FFFFFF00"/>
    <pageSetUpPr fitToPage="1"/>
  </sheetPr>
  <dimension ref="A1:BT30"/>
  <sheetViews>
    <sheetView showGridLines="0" zoomScale="60" zoomScaleNormal="60" workbookViewId="0">
      <pane xSplit="1" ySplit="2" topLeftCell="B3" activePane="bottomRight" state="frozen"/>
      <selection activeCell="C5" sqref="C5:G5"/>
      <selection pane="topRight" activeCell="C5" sqref="C5:G5"/>
      <selection pane="bottomLeft" activeCell="C5" sqref="C5:G5"/>
      <selection pane="bottomRight" activeCell="S3" sqref="S3:U7"/>
    </sheetView>
  </sheetViews>
  <sheetFormatPr defaultColWidth="9.77734375" defaultRowHeight="16.2"/>
  <cols>
    <col min="1" max="1" width="7" style="178" customWidth="1"/>
    <col min="2" max="15" width="5.109375" style="179" customWidth="1"/>
    <col min="16" max="16" width="6.6640625" style="179" customWidth="1"/>
    <col min="17" max="17" width="6.88671875" style="179" customWidth="1"/>
    <col min="18" max="18" width="5.109375" style="179" customWidth="1"/>
    <col min="19" max="21" width="15" style="179" customWidth="1"/>
    <col min="22" max="22" width="21.21875" style="179" customWidth="1"/>
    <col min="23" max="23" width="19.44140625" style="179" customWidth="1"/>
    <col min="24" max="24" width="27.77734375" style="179" customWidth="1"/>
    <col min="25" max="63" width="6.109375" style="179" customWidth="1"/>
    <col min="64" max="64" width="15.6640625" style="179" customWidth="1"/>
    <col min="65" max="65" width="14.44140625" style="179" customWidth="1"/>
    <col min="66" max="72" width="6.109375" style="179" customWidth="1"/>
    <col min="73" max="125" width="6.33203125" style="179" customWidth="1"/>
    <col min="126" max="16384" width="9.77734375" style="179"/>
  </cols>
  <sheetData>
    <row r="1" spans="1:72" ht="39.6" customHeight="1">
      <c r="B1" s="671" t="s">
        <v>440</v>
      </c>
      <c r="C1" s="671"/>
      <c r="D1" s="671"/>
      <c r="E1" s="671"/>
      <c r="F1" s="671"/>
      <c r="G1" s="671"/>
      <c r="H1" s="671"/>
      <c r="I1" s="671"/>
      <c r="J1" s="671"/>
      <c r="K1" s="671"/>
      <c r="L1" s="671"/>
      <c r="M1" s="671"/>
      <c r="N1" s="671"/>
      <c r="O1" s="671"/>
      <c r="P1" s="671"/>
      <c r="Q1" s="671"/>
      <c r="R1" s="671"/>
      <c r="S1" s="671"/>
      <c r="T1" s="671"/>
      <c r="U1" s="671"/>
      <c r="V1" s="671"/>
      <c r="BO1" s="634" t="s">
        <v>429</v>
      </c>
      <c r="BP1" s="634"/>
      <c r="BQ1" s="634"/>
      <c r="BR1" s="634"/>
      <c r="BS1" s="634"/>
      <c r="BT1" s="634"/>
    </row>
    <row r="2" spans="1:72" s="195" customFormat="1" ht="46.95" customHeight="1">
      <c r="A2" s="52" t="s">
        <v>23</v>
      </c>
      <c r="B2" s="670" t="s">
        <v>58</v>
      </c>
      <c r="C2" s="670"/>
      <c r="D2" s="670"/>
      <c r="E2" s="670"/>
      <c r="F2" s="670" t="s">
        <v>59</v>
      </c>
      <c r="G2" s="670"/>
      <c r="H2" s="670"/>
      <c r="I2" s="670"/>
      <c r="J2" s="670" t="s">
        <v>60</v>
      </c>
      <c r="K2" s="670"/>
      <c r="L2" s="670"/>
      <c r="M2" s="670" t="s">
        <v>61</v>
      </c>
      <c r="N2" s="670"/>
      <c r="O2" s="670"/>
      <c r="P2" s="670" t="s">
        <v>62</v>
      </c>
      <c r="Q2" s="670"/>
      <c r="R2" s="670"/>
      <c r="S2" s="670" t="s">
        <v>63</v>
      </c>
      <c r="T2" s="670"/>
      <c r="U2" s="670"/>
      <c r="V2" s="670" t="s">
        <v>64</v>
      </c>
      <c r="W2" s="670"/>
      <c r="X2" s="670"/>
      <c r="Y2" s="670" t="s">
        <v>65</v>
      </c>
      <c r="Z2" s="670"/>
      <c r="AA2" s="670"/>
      <c r="AB2" s="670" t="s">
        <v>66</v>
      </c>
      <c r="AC2" s="670"/>
      <c r="AD2" s="670"/>
      <c r="AE2" s="670" t="s">
        <v>67</v>
      </c>
      <c r="AF2" s="670"/>
      <c r="AG2" s="670"/>
      <c r="AH2" s="670" t="s">
        <v>68</v>
      </c>
      <c r="AI2" s="670"/>
      <c r="AJ2" s="670"/>
      <c r="AK2" s="670" t="s">
        <v>69</v>
      </c>
      <c r="AL2" s="670"/>
      <c r="AM2" s="670"/>
      <c r="AN2" s="670" t="s">
        <v>70</v>
      </c>
      <c r="AO2" s="670"/>
      <c r="AP2" s="670"/>
      <c r="AQ2" s="670" t="s">
        <v>71</v>
      </c>
      <c r="AR2" s="670"/>
      <c r="AS2" s="670"/>
      <c r="AT2" s="670" t="s">
        <v>72</v>
      </c>
      <c r="AU2" s="670"/>
      <c r="AV2" s="670"/>
      <c r="AW2" s="670" t="s">
        <v>73</v>
      </c>
      <c r="AX2" s="670"/>
      <c r="AY2" s="670"/>
      <c r="AZ2" s="670" t="s">
        <v>74</v>
      </c>
      <c r="BA2" s="670"/>
      <c r="BB2" s="670"/>
      <c r="BC2" s="670" t="s">
        <v>75</v>
      </c>
      <c r="BD2" s="670"/>
      <c r="BE2" s="670"/>
      <c r="BF2" s="670" t="s">
        <v>76</v>
      </c>
      <c r="BG2" s="670"/>
      <c r="BH2" s="670"/>
      <c r="BI2" s="670" t="s">
        <v>77</v>
      </c>
      <c r="BJ2" s="670"/>
      <c r="BK2" s="670"/>
      <c r="BL2" s="65" t="s">
        <v>131</v>
      </c>
      <c r="BM2" s="65" t="s">
        <v>132</v>
      </c>
      <c r="BN2" s="666" t="s">
        <v>133</v>
      </c>
      <c r="BO2" s="667"/>
      <c r="BP2" s="667"/>
      <c r="BQ2" s="668" t="s">
        <v>142</v>
      </c>
      <c r="BR2" s="669"/>
      <c r="BS2" s="669"/>
      <c r="BT2" s="669"/>
    </row>
    <row r="3" spans="1:72" ht="210.6" customHeight="1">
      <c r="A3" s="625" t="s">
        <v>430</v>
      </c>
      <c r="B3" s="649" t="s">
        <v>78</v>
      </c>
      <c r="C3" s="650"/>
      <c r="D3" s="650"/>
      <c r="E3" s="651"/>
      <c r="F3" s="649" t="s">
        <v>79</v>
      </c>
      <c r="G3" s="650"/>
      <c r="H3" s="650"/>
      <c r="I3" s="651"/>
      <c r="J3" s="649" t="s">
        <v>79</v>
      </c>
      <c r="K3" s="650"/>
      <c r="L3" s="651"/>
      <c r="M3" s="649" t="s">
        <v>80</v>
      </c>
      <c r="N3" s="650"/>
      <c r="O3" s="651"/>
      <c r="P3" s="649" t="s">
        <v>81</v>
      </c>
      <c r="Q3" s="650"/>
      <c r="R3" s="651"/>
      <c r="S3" s="649" t="s">
        <v>441</v>
      </c>
      <c r="T3" s="650"/>
      <c r="U3" s="651"/>
      <c r="V3" s="649" t="s">
        <v>442</v>
      </c>
      <c r="W3" s="650"/>
      <c r="X3" s="651"/>
      <c r="Y3" s="649" t="s">
        <v>82</v>
      </c>
      <c r="Z3" s="650"/>
      <c r="AA3" s="651"/>
      <c r="AB3" s="649" t="s">
        <v>83</v>
      </c>
      <c r="AC3" s="650"/>
      <c r="AD3" s="651"/>
      <c r="AE3" s="649" t="s">
        <v>84</v>
      </c>
      <c r="AF3" s="650"/>
      <c r="AG3" s="651"/>
      <c r="AH3" s="649" t="s">
        <v>443</v>
      </c>
      <c r="AI3" s="650"/>
      <c r="AJ3" s="651"/>
      <c r="AK3" s="649" t="s">
        <v>85</v>
      </c>
      <c r="AL3" s="650"/>
      <c r="AM3" s="651"/>
      <c r="AN3" s="649" t="s">
        <v>86</v>
      </c>
      <c r="AO3" s="650"/>
      <c r="AP3" s="651"/>
      <c r="AQ3" s="649" t="s">
        <v>87</v>
      </c>
      <c r="AR3" s="650"/>
      <c r="AS3" s="651"/>
      <c r="AT3" s="649" t="s">
        <v>88</v>
      </c>
      <c r="AU3" s="650"/>
      <c r="AV3" s="651"/>
      <c r="AW3" s="649" t="s">
        <v>89</v>
      </c>
      <c r="AX3" s="650"/>
      <c r="AY3" s="651"/>
      <c r="AZ3" s="649" t="s">
        <v>90</v>
      </c>
      <c r="BA3" s="650"/>
      <c r="BB3" s="651"/>
      <c r="BC3" s="649" t="s">
        <v>91</v>
      </c>
      <c r="BD3" s="650"/>
      <c r="BE3" s="651"/>
      <c r="BF3" s="649" t="s">
        <v>143</v>
      </c>
      <c r="BG3" s="650"/>
      <c r="BH3" s="651"/>
      <c r="BI3" s="649" t="s">
        <v>92</v>
      </c>
      <c r="BJ3" s="650"/>
      <c r="BK3" s="651"/>
      <c r="BL3" s="73" t="s">
        <v>134</v>
      </c>
      <c r="BM3" s="658" t="s">
        <v>93</v>
      </c>
      <c r="BN3" s="649" t="s">
        <v>135</v>
      </c>
      <c r="BO3" s="650"/>
      <c r="BP3" s="651"/>
      <c r="BQ3" s="649" t="s">
        <v>94</v>
      </c>
      <c r="BR3" s="650"/>
      <c r="BS3" s="650"/>
      <c r="BT3" s="651"/>
    </row>
    <row r="4" spans="1:72" ht="285" customHeight="1">
      <c r="A4" s="626"/>
      <c r="B4" s="652"/>
      <c r="C4" s="653"/>
      <c r="D4" s="653"/>
      <c r="E4" s="654"/>
      <c r="F4" s="652"/>
      <c r="G4" s="653"/>
      <c r="H4" s="653"/>
      <c r="I4" s="654"/>
      <c r="J4" s="652"/>
      <c r="K4" s="653"/>
      <c r="L4" s="654"/>
      <c r="M4" s="652"/>
      <c r="N4" s="653"/>
      <c r="O4" s="654"/>
      <c r="P4" s="652"/>
      <c r="Q4" s="653"/>
      <c r="R4" s="654"/>
      <c r="S4" s="652"/>
      <c r="T4" s="653"/>
      <c r="U4" s="654"/>
      <c r="V4" s="652"/>
      <c r="W4" s="653"/>
      <c r="X4" s="654"/>
      <c r="Y4" s="652"/>
      <c r="Z4" s="653"/>
      <c r="AA4" s="654"/>
      <c r="AB4" s="652"/>
      <c r="AC4" s="653"/>
      <c r="AD4" s="654"/>
      <c r="AE4" s="652"/>
      <c r="AF4" s="653"/>
      <c r="AG4" s="654"/>
      <c r="AH4" s="652"/>
      <c r="AI4" s="653"/>
      <c r="AJ4" s="654"/>
      <c r="AK4" s="652"/>
      <c r="AL4" s="653"/>
      <c r="AM4" s="654"/>
      <c r="AN4" s="652"/>
      <c r="AO4" s="653"/>
      <c r="AP4" s="654"/>
      <c r="AQ4" s="652"/>
      <c r="AR4" s="653"/>
      <c r="AS4" s="654"/>
      <c r="AT4" s="652"/>
      <c r="AU4" s="653"/>
      <c r="AV4" s="654"/>
      <c r="AW4" s="652"/>
      <c r="AX4" s="653"/>
      <c r="AY4" s="654"/>
      <c r="AZ4" s="652"/>
      <c r="BA4" s="653"/>
      <c r="BB4" s="654"/>
      <c r="BC4" s="652"/>
      <c r="BD4" s="653"/>
      <c r="BE4" s="654"/>
      <c r="BF4" s="652"/>
      <c r="BG4" s="653"/>
      <c r="BH4" s="654"/>
      <c r="BI4" s="652"/>
      <c r="BJ4" s="653"/>
      <c r="BK4" s="654"/>
      <c r="BL4" s="68"/>
      <c r="BM4" s="659"/>
      <c r="BN4" s="652"/>
      <c r="BO4" s="653"/>
      <c r="BP4" s="654"/>
      <c r="BQ4" s="652"/>
      <c r="BR4" s="653"/>
      <c r="BS4" s="653"/>
      <c r="BT4" s="654"/>
    </row>
    <row r="5" spans="1:72" ht="243" customHeight="1">
      <c r="A5" s="189"/>
      <c r="B5" s="66"/>
      <c r="C5" s="67"/>
      <c r="D5" s="67"/>
      <c r="E5" s="68"/>
      <c r="F5" s="66"/>
      <c r="G5" s="67"/>
      <c r="H5" s="67"/>
      <c r="I5" s="68"/>
      <c r="J5" s="66"/>
      <c r="K5" s="67"/>
      <c r="L5" s="68"/>
      <c r="M5" s="66"/>
      <c r="N5" s="67"/>
      <c r="O5" s="68"/>
      <c r="P5" s="66"/>
      <c r="Q5" s="67"/>
      <c r="R5" s="68"/>
      <c r="S5" s="652"/>
      <c r="T5" s="653"/>
      <c r="U5" s="654"/>
      <c r="V5" s="652"/>
      <c r="W5" s="653"/>
      <c r="X5" s="654"/>
      <c r="Y5" s="652"/>
      <c r="Z5" s="653"/>
      <c r="AA5" s="654"/>
      <c r="AB5" s="652"/>
      <c r="AC5" s="653"/>
      <c r="AD5" s="654"/>
      <c r="AE5" s="652"/>
      <c r="AF5" s="653"/>
      <c r="AG5" s="654"/>
      <c r="AH5" s="652"/>
      <c r="AI5" s="653"/>
      <c r="AJ5" s="654"/>
      <c r="AK5" s="652"/>
      <c r="AL5" s="653"/>
      <c r="AM5" s="654"/>
      <c r="AN5" s="652"/>
      <c r="AO5" s="653"/>
      <c r="AP5" s="654"/>
      <c r="AQ5" s="652"/>
      <c r="AR5" s="653"/>
      <c r="AS5" s="654"/>
      <c r="AT5" s="652"/>
      <c r="AU5" s="653"/>
      <c r="AV5" s="654"/>
      <c r="AW5" s="652"/>
      <c r="AX5" s="653"/>
      <c r="AY5" s="654"/>
      <c r="AZ5" s="652"/>
      <c r="BA5" s="653"/>
      <c r="BB5" s="654"/>
      <c r="BC5" s="652"/>
      <c r="BD5" s="653"/>
      <c r="BE5" s="654"/>
      <c r="BF5" s="652"/>
      <c r="BG5" s="653"/>
      <c r="BH5" s="654"/>
      <c r="BI5" s="652"/>
      <c r="BJ5" s="653"/>
      <c r="BK5" s="654"/>
      <c r="BL5" s="68"/>
      <c r="BM5" s="74"/>
      <c r="BN5" s="652"/>
      <c r="BO5" s="653"/>
      <c r="BP5" s="654"/>
      <c r="BQ5" s="652"/>
      <c r="BR5" s="653"/>
      <c r="BS5" s="653"/>
      <c r="BT5" s="654"/>
    </row>
    <row r="6" spans="1:72" ht="210.6" customHeight="1">
      <c r="A6" s="189"/>
      <c r="B6" s="66"/>
      <c r="C6" s="67"/>
      <c r="D6" s="67"/>
      <c r="E6" s="68"/>
      <c r="F6" s="66"/>
      <c r="G6" s="67"/>
      <c r="H6" s="67"/>
      <c r="I6" s="68"/>
      <c r="J6" s="66"/>
      <c r="K6" s="67"/>
      <c r="L6" s="68"/>
      <c r="M6" s="66"/>
      <c r="N6" s="67"/>
      <c r="O6" s="68"/>
      <c r="P6" s="652"/>
      <c r="Q6" s="653"/>
      <c r="R6" s="654"/>
      <c r="S6" s="652"/>
      <c r="T6" s="653"/>
      <c r="U6" s="654"/>
      <c r="V6" s="652"/>
      <c r="W6" s="653"/>
      <c r="X6" s="654"/>
      <c r="Y6" s="652"/>
      <c r="Z6" s="653"/>
      <c r="AA6" s="654"/>
      <c r="AB6" s="652"/>
      <c r="AC6" s="653"/>
      <c r="AD6" s="654"/>
      <c r="AE6" s="652"/>
      <c r="AF6" s="653"/>
      <c r="AG6" s="654"/>
      <c r="AH6" s="652"/>
      <c r="AI6" s="653"/>
      <c r="AJ6" s="654"/>
      <c r="AK6" s="652"/>
      <c r="AL6" s="653"/>
      <c r="AM6" s="654"/>
      <c r="AN6" s="652"/>
      <c r="AO6" s="653"/>
      <c r="AP6" s="654"/>
      <c r="AQ6" s="652"/>
      <c r="AR6" s="653"/>
      <c r="AS6" s="654"/>
      <c r="AT6" s="652"/>
      <c r="AU6" s="653"/>
      <c r="AV6" s="654"/>
      <c r="AW6" s="652"/>
      <c r="AX6" s="653"/>
      <c r="AY6" s="654"/>
      <c r="AZ6" s="652"/>
      <c r="BA6" s="653"/>
      <c r="BB6" s="654"/>
      <c r="BC6" s="652"/>
      <c r="BD6" s="653"/>
      <c r="BE6" s="654"/>
      <c r="BF6" s="652"/>
      <c r="BG6" s="653"/>
      <c r="BH6" s="654"/>
      <c r="BI6" s="652"/>
      <c r="BJ6" s="653"/>
      <c r="BK6" s="654"/>
      <c r="BL6" s="68"/>
      <c r="BM6" s="74"/>
      <c r="BN6" s="652"/>
      <c r="BO6" s="653"/>
      <c r="BP6" s="654"/>
      <c r="BQ6" s="652"/>
      <c r="BR6" s="653"/>
      <c r="BS6" s="653"/>
      <c r="BT6" s="654"/>
    </row>
    <row r="7" spans="1:72" ht="338.4" customHeight="1">
      <c r="A7" s="196"/>
      <c r="B7" s="69"/>
      <c r="C7" s="70"/>
      <c r="D7" s="70"/>
      <c r="E7" s="71"/>
      <c r="F7" s="69"/>
      <c r="G7" s="70"/>
      <c r="H7" s="70"/>
      <c r="I7" s="71"/>
      <c r="J7" s="69"/>
      <c r="K7" s="70"/>
      <c r="L7" s="71"/>
      <c r="M7" s="69"/>
      <c r="N7" s="70"/>
      <c r="O7" s="71"/>
      <c r="P7" s="663"/>
      <c r="Q7" s="664"/>
      <c r="R7" s="665"/>
      <c r="S7" s="655"/>
      <c r="T7" s="656"/>
      <c r="U7" s="657"/>
      <c r="V7" s="655"/>
      <c r="W7" s="656"/>
      <c r="X7" s="657"/>
      <c r="Y7" s="655"/>
      <c r="Z7" s="656"/>
      <c r="AA7" s="657"/>
      <c r="AB7" s="655"/>
      <c r="AC7" s="656"/>
      <c r="AD7" s="657"/>
      <c r="AE7" s="655"/>
      <c r="AF7" s="656"/>
      <c r="AG7" s="657"/>
      <c r="AH7" s="655"/>
      <c r="AI7" s="656"/>
      <c r="AJ7" s="657"/>
      <c r="AK7" s="655"/>
      <c r="AL7" s="656"/>
      <c r="AM7" s="657"/>
      <c r="AN7" s="655"/>
      <c r="AO7" s="656"/>
      <c r="AP7" s="657"/>
      <c r="AQ7" s="655"/>
      <c r="AR7" s="656"/>
      <c r="AS7" s="657"/>
      <c r="AT7" s="655"/>
      <c r="AU7" s="656"/>
      <c r="AV7" s="657"/>
      <c r="AW7" s="655"/>
      <c r="AX7" s="656"/>
      <c r="AY7" s="657"/>
      <c r="AZ7" s="655"/>
      <c r="BA7" s="656"/>
      <c r="BB7" s="657"/>
      <c r="BC7" s="655"/>
      <c r="BD7" s="656"/>
      <c r="BE7" s="657"/>
      <c r="BF7" s="655"/>
      <c r="BG7" s="656"/>
      <c r="BH7" s="657"/>
      <c r="BI7" s="655"/>
      <c r="BJ7" s="656"/>
      <c r="BK7" s="657"/>
      <c r="BL7" s="71"/>
      <c r="BM7" s="75"/>
      <c r="BN7" s="655"/>
      <c r="BO7" s="656"/>
      <c r="BP7" s="657"/>
      <c r="BQ7" s="655"/>
      <c r="BR7" s="656"/>
      <c r="BS7" s="656"/>
      <c r="BT7" s="657"/>
    </row>
    <row r="8" spans="1:72" s="178" customFormat="1" ht="19.95" hidden="1" customHeight="1">
      <c r="A8" s="641" t="s">
        <v>95</v>
      </c>
      <c r="B8" s="638" t="s">
        <v>96</v>
      </c>
      <c r="C8" s="638"/>
      <c r="D8" s="638"/>
      <c r="E8" s="638"/>
      <c r="F8" s="643" t="s">
        <v>97</v>
      </c>
      <c r="G8" s="644"/>
      <c r="H8" s="644"/>
      <c r="I8" s="645"/>
      <c r="J8" s="643" t="s">
        <v>98</v>
      </c>
      <c r="K8" s="644"/>
      <c r="L8" s="645"/>
      <c r="M8" s="64" t="s">
        <v>99</v>
      </c>
      <c r="N8" s="167"/>
      <c r="O8" s="167"/>
      <c r="P8" s="169" t="s">
        <v>100</v>
      </c>
      <c r="Q8" s="170"/>
      <c r="R8" s="170"/>
      <c r="S8" s="64" t="s">
        <v>444</v>
      </c>
      <c r="T8" s="167"/>
      <c r="U8" s="167"/>
      <c r="V8" s="64" t="s">
        <v>101</v>
      </c>
      <c r="W8" s="167"/>
      <c r="X8" s="167"/>
      <c r="Y8" s="64" t="s">
        <v>102</v>
      </c>
      <c r="Z8" s="167"/>
      <c r="AA8" s="167"/>
      <c r="AB8" s="64" t="s">
        <v>103</v>
      </c>
      <c r="AC8" s="167"/>
      <c r="AD8" s="167"/>
      <c r="AE8" s="638" t="s">
        <v>104</v>
      </c>
      <c r="AF8" s="639"/>
      <c r="AG8" s="639"/>
      <c r="AH8" s="638" t="s">
        <v>105</v>
      </c>
      <c r="AI8" s="639"/>
      <c r="AJ8" s="639"/>
      <c r="AK8" s="638" t="s">
        <v>106</v>
      </c>
      <c r="AL8" s="639"/>
      <c r="AM8" s="639"/>
      <c r="AN8" s="638" t="s">
        <v>107</v>
      </c>
      <c r="AO8" s="639"/>
      <c r="AP8" s="639"/>
      <c r="AQ8" s="638" t="s">
        <v>108</v>
      </c>
      <c r="AR8" s="638"/>
      <c r="AS8" s="638"/>
      <c r="AT8" s="638" t="s">
        <v>109</v>
      </c>
      <c r="AU8" s="638"/>
      <c r="AV8" s="638"/>
      <c r="AW8" s="638" t="s">
        <v>110</v>
      </c>
      <c r="AX8" s="638"/>
      <c r="AY8" s="638"/>
      <c r="AZ8" s="638" t="s">
        <v>111</v>
      </c>
      <c r="BA8" s="638"/>
      <c r="BB8" s="638"/>
      <c r="BC8" s="638" t="s">
        <v>112</v>
      </c>
      <c r="BD8" s="638"/>
      <c r="BE8" s="638"/>
      <c r="BF8" s="638" t="s">
        <v>113</v>
      </c>
      <c r="BG8" s="638"/>
      <c r="BH8" s="638"/>
      <c r="BI8" s="638" t="s">
        <v>114</v>
      </c>
      <c r="BJ8" s="638"/>
      <c r="BK8" s="638"/>
      <c r="BL8" s="72"/>
      <c r="BM8" s="660"/>
      <c r="BN8" s="638" t="s">
        <v>115</v>
      </c>
      <c r="BO8" s="638"/>
      <c r="BP8" s="638"/>
      <c r="BQ8" s="643"/>
      <c r="BR8" s="644"/>
      <c r="BS8" s="644"/>
      <c r="BT8" s="645"/>
    </row>
    <row r="9" spans="1:72" s="178" customFormat="1" ht="19.95" hidden="1" customHeight="1">
      <c r="A9" s="641"/>
      <c r="B9" s="642"/>
      <c r="C9" s="642"/>
      <c r="D9" s="642"/>
      <c r="E9" s="642"/>
      <c r="F9" s="643"/>
      <c r="G9" s="644"/>
      <c r="H9" s="644"/>
      <c r="I9" s="645"/>
      <c r="J9" s="643"/>
      <c r="K9" s="644"/>
      <c r="L9" s="645"/>
      <c r="M9" s="168"/>
      <c r="N9" s="168"/>
      <c r="O9" s="168"/>
      <c r="P9" s="171"/>
      <c r="Q9" s="171"/>
      <c r="R9" s="171"/>
      <c r="S9" s="168"/>
      <c r="T9" s="168"/>
      <c r="U9" s="168"/>
      <c r="V9" s="168"/>
      <c r="W9" s="168"/>
      <c r="X9" s="168"/>
      <c r="Y9" s="168"/>
      <c r="Z9" s="168"/>
      <c r="AA9" s="168"/>
      <c r="AB9" s="168"/>
      <c r="AC9" s="168"/>
      <c r="AD9" s="168"/>
      <c r="AE9" s="640"/>
      <c r="AF9" s="640"/>
      <c r="AG9" s="640"/>
      <c r="AH9" s="640"/>
      <c r="AI9" s="640"/>
      <c r="AJ9" s="640"/>
      <c r="AK9" s="640"/>
      <c r="AL9" s="640"/>
      <c r="AM9" s="640"/>
      <c r="AN9" s="640"/>
      <c r="AO9" s="640"/>
      <c r="AP9" s="640"/>
      <c r="AQ9" s="642"/>
      <c r="AR9" s="642"/>
      <c r="AS9" s="642"/>
      <c r="AT9" s="642"/>
      <c r="AU9" s="642"/>
      <c r="AV9" s="642"/>
      <c r="AW9" s="642"/>
      <c r="AX9" s="642"/>
      <c r="AY9" s="642"/>
      <c r="AZ9" s="642"/>
      <c r="BA9" s="642"/>
      <c r="BB9" s="642"/>
      <c r="BC9" s="642"/>
      <c r="BD9" s="642"/>
      <c r="BE9" s="642"/>
      <c r="BF9" s="642"/>
      <c r="BG9" s="642"/>
      <c r="BH9" s="642"/>
      <c r="BI9" s="642"/>
      <c r="BJ9" s="642"/>
      <c r="BK9" s="642"/>
      <c r="BL9" s="72"/>
      <c r="BM9" s="661"/>
      <c r="BN9" s="642"/>
      <c r="BO9" s="642"/>
      <c r="BP9" s="642"/>
      <c r="BQ9" s="643"/>
      <c r="BR9" s="644"/>
      <c r="BS9" s="644"/>
      <c r="BT9" s="645"/>
    </row>
    <row r="10" spans="1:72" s="178" customFormat="1" ht="19.95" hidden="1" customHeight="1">
      <c r="A10" s="641"/>
      <c r="B10" s="642"/>
      <c r="C10" s="642"/>
      <c r="D10" s="642"/>
      <c r="E10" s="642"/>
      <c r="F10" s="643"/>
      <c r="G10" s="644"/>
      <c r="H10" s="644"/>
      <c r="I10" s="645"/>
      <c r="J10" s="643"/>
      <c r="K10" s="644"/>
      <c r="L10" s="645"/>
      <c r="M10" s="168"/>
      <c r="N10" s="168"/>
      <c r="O10" s="168"/>
      <c r="P10" s="171"/>
      <c r="Q10" s="171"/>
      <c r="R10" s="171"/>
      <c r="S10" s="168"/>
      <c r="T10" s="168"/>
      <c r="U10" s="168"/>
      <c r="V10" s="168"/>
      <c r="W10" s="168"/>
      <c r="X10" s="168"/>
      <c r="Y10" s="168"/>
      <c r="Z10" s="168"/>
      <c r="AA10" s="168"/>
      <c r="AB10" s="168"/>
      <c r="AC10" s="168"/>
      <c r="AD10" s="168"/>
      <c r="AE10" s="640"/>
      <c r="AF10" s="640"/>
      <c r="AG10" s="640"/>
      <c r="AH10" s="640"/>
      <c r="AI10" s="640"/>
      <c r="AJ10" s="640"/>
      <c r="AK10" s="640"/>
      <c r="AL10" s="640"/>
      <c r="AM10" s="640"/>
      <c r="AN10" s="640"/>
      <c r="AO10" s="640"/>
      <c r="AP10" s="640"/>
      <c r="AQ10" s="642"/>
      <c r="AR10" s="642"/>
      <c r="AS10" s="642"/>
      <c r="AT10" s="642"/>
      <c r="AU10" s="642"/>
      <c r="AV10" s="642"/>
      <c r="AW10" s="642"/>
      <c r="AX10" s="642"/>
      <c r="AY10" s="642"/>
      <c r="AZ10" s="642"/>
      <c r="BA10" s="642"/>
      <c r="BB10" s="642"/>
      <c r="BC10" s="642"/>
      <c r="BD10" s="642"/>
      <c r="BE10" s="642"/>
      <c r="BF10" s="642"/>
      <c r="BG10" s="642"/>
      <c r="BH10" s="642"/>
      <c r="BI10" s="642"/>
      <c r="BJ10" s="642"/>
      <c r="BK10" s="642"/>
      <c r="BL10" s="72"/>
      <c r="BM10" s="661"/>
      <c r="BN10" s="642"/>
      <c r="BO10" s="642"/>
      <c r="BP10" s="642"/>
      <c r="BQ10" s="643"/>
      <c r="BR10" s="644"/>
      <c r="BS10" s="644"/>
      <c r="BT10" s="645"/>
    </row>
    <row r="11" spans="1:72" s="178" customFormat="1" ht="19.95" hidden="1" customHeight="1">
      <c r="A11" s="641"/>
      <c r="B11" s="642"/>
      <c r="C11" s="642"/>
      <c r="D11" s="642"/>
      <c r="E11" s="642"/>
      <c r="F11" s="643"/>
      <c r="G11" s="644"/>
      <c r="H11" s="644"/>
      <c r="I11" s="645"/>
      <c r="J11" s="643"/>
      <c r="K11" s="644"/>
      <c r="L11" s="645"/>
      <c r="M11" s="168"/>
      <c r="N11" s="168"/>
      <c r="O11" s="168"/>
      <c r="P11" s="171"/>
      <c r="Q11" s="171"/>
      <c r="R11" s="171"/>
      <c r="S11" s="168"/>
      <c r="T11" s="168"/>
      <c r="U11" s="168"/>
      <c r="V11" s="168"/>
      <c r="W11" s="168"/>
      <c r="X11" s="168"/>
      <c r="Y11" s="168"/>
      <c r="Z11" s="168"/>
      <c r="AA11" s="168"/>
      <c r="AB11" s="168"/>
      <c r="AC11" s="168"/>
      <c r="AD11" s="168"/>
      <c r="AE11" s="640"/>
      <c r="AF11" s="640"/>
      <c r="AG11" s="640"/>
      <c r="AH11" s="640"/>
      <c r="AI11" s="640"/>
      <c r="AJ11" s="640"/>
      <c r="AK11" s="640"/>
      <c r="AL11" s="640"/>
      <c r="AM11" s="640"/>
      <c r="AN11" s="640"/>
      <c r="AO11" s="640"/>
      <c r="AP11" s="640"/>
      <c r="AQ11" s="642"/>
      <c r="AR11" s="642"/>
      <c r="AS11" s="642"/>
      <c r="AT11" s="642"/>
      <c r="AU11" s="642"/>
      <c r="AV11" s="642"/>
      <c r="AW11" s="642"/>
      <c r="AX11" s="642"/>
      <c r="AY11" s="642"/>
      <c r="AZ11" s="642"/>
      <c r="BA11" s="642"/>
      <c r="BB11" s="642"/>
      <c r="BC11" s="642"/>
      <c r="BD11" s="642"/>
      <c r="BE11" s="642"/>
      <c r="BF11" s="642"/>
      <c r="BG11" s="642"/>
      <c r="BH11" s="642"/>
      <c r="BI11" s="642"/>
      <c r="BJ11" s="642"/>
      <c r="BK11" s="642"/>
      <c r="BL11" s="72"/>
      <c r="BM11" s="661"/>
      <c r="BN11" s="642"/>
      <c r="BO11" s="642"/>
      <c r="BP11" s="642"/>
      <c r="BQ11" s="643"/>
      <c r="BR11" s="644"/>
      <c r="BS11" s="644"/>
      <c r="BT11" s="645"/>
    </row>
    <row r="12" spans="1:72" s="178" customFormat="1" ht="19.95" hidden="1" customHeight="1">
      <c r="A12" s="641"/>
      <c r="B12" s="642"/>
      <c r="C12" s="642"/>
      <c r="D12" s="642"/>
      <c r="E12" s="642"/>
      <c r="F12" s="643"/>
      <c r="G12" s="644"/>
      <c r="H12" s="644"/>
      <c r="I12" s="645"/>
      <c r="J12" s="643"/>
      <c r="K12" s="644"/>
      <c r="L12" s="645"/>
      <c r="M12" s="168"/>
      <c r="N12" s="194"/>
      <c r="O12" s="194"/>
      <c r="P12" s="194"/>
      <c r="Q12" s="194"/>
      <c r="R12" s="194"/>
      <c r="S12" s="194"/>
      <c r="T12" s="194"/>
      <c r="U12" s="194"/>
      <c r="V12" s="194"/>
      <c r="W12" s="194"/>
      <c r="X12" s="194"/>
      <c r="Y12" s="194"/>
      <c r="Z12" s="194"/>
      <c r="AA12" s="194"/>
      <c r="AB12" s="194"/>
      <c r="AC12" s="168"/>
      <c r="AD12" s="168"/>
      <c r="AE12" s="640"/>
      <c r="AF12" s="640"/>
      <c r="AG12" s="640"/>
      <c r="AH12" s="640"/>
      <c r="AI12" s="640"/>
      <c r="AJ12" s="640"/>
      <c r="AK12" s="640"/>
      <c r="AL12" s="640"/>
      <c r="AM12" s="640"/>
      <c r="AN12" s="640"/>
      <c r="AO12" s="640"/>
      <c r="AP12" s="640"/>
      <c r="AQ12" s="642"/>
      <c r="AR12" s="642"/>
      <c r="AS12" s="642"/>
      <c r="AT12" s="642"/>
      <c r="AU12" s="642"/>
      <c r="AV12" s="642"/>
      <c r="AW12" s="642"/>
      <c r="AX12" s="642"/>
      <c r="AY12" s="642"/>
      <c r="AZ12" s="642"/>
      <c r="BA12" s="642"/>
      <c r="BB12" s="642"/>
      <c r="BC12" s="642"/>
      <c r="BD12" s="642"/>
      <c r="BE12" s="642"/>
      <c r="BF12" s="642"/>
      <c r="BG12" s="642"/>
      <c r="BH12" s="642"/>
      <c r="BI12" s="642"/>
      <c r="BJ12" s="642"/>
      <c r="BK12" s="642"/>
      <c r="BL12" s="72"/>
      <c r="BM12" s="661"/>
      <c r="BN12" s="642"/>
      <c r="BO12" s="642"/>
      <c r="BP12" s="642"/>
      <c r="BQ12" s="643"/>
      <c r="BR12" s="644"/>
      <c r="BS12" s="644"/>
      <c r="BT12" s="645"/>
    </row>
    <row r="13" spans="1:72" s="178" customFormat="1" ht="19.95" hidden="1" customHeight="1">
      <c r="A13" s="641"/>
      <c r="B13" s="642"/>
      <c r="C13" s="642"/>
      <c r="D13" s="642"/>
      <c r="E13" s="642"/>
      <c r="F13" s="643"/>
      <c r="G13" s="644"/>
      <c r="H13" s="644"/>
      <c r="I13" s="645"/>
      <c r="J13" s="643"/>
      <c r="K13" s="644"/>
      <c r="L13" s="645"/>
      <c r="M13" s="168"/>
      <c r="N13" s="194"/>
      <c r="O13" s="194"/>
      <c r="P13" s="194"/>
      <c r="Q13" s="194"/>
      <c r="R13" s="194"/>
      <c r="S13" s="194"/>
      <c r="T13" s="194"/>
      <c r="U13" s="194"/>
      <c r="V13" s="194"/>
      <c r="W13" s="194"/>
      <c r="X13" s="194"/>
      <c r="Y13" s="194"/>
      <c r="Z13" s="194"/>
      <c r="AA13" s="194"/>
      <c r="AB13" s="194"/>
      <c r="AC13" s="168"/>
      <c r="AD13" s="168"/>
      <c r="AE13" s="640"/>
      <c r="AF13" s="640"/>
      <c r="AG13" s="640"/>
      <c r="AH13" s="640"/>
      <c r="AI13" s="640"/>
      <c r="AJ13" s="640"/>
      <c r="AK13" s="640"/>
      <c r="AL13" s="640"/>
      <c r="AM13" s="640"/>
      <c r="AN13" s="640"/>
      <c r="AO13" s="640"/>
      <c r="AP13" s="640"/>
      <c r="AQ13" s="642"/>
      <c r="AR13" s="642"/>
      <c r="AS13" s="642"/>
      <c r="AT13" s="642"/>
      <c r="AU13" s="642"/>
      <c r="AV13" s="642"/>
      <c r="AW13" s="642"/>
      <c r="AX13" s="642"/>
      <c r="AY13" s="642"/>
      <c r="AZ13" s="642"/>
      <c r="BA13" s="642"/>
      <c r="BB13" s="642"/>
      <c r="BC13" s="642"/>
      <c r="BD13" s="642"/>
      <c r="BE13" s="642"/>
      <c r="BF13" s="642"/>
      <c r="BG13" s="642"/>
      <c r="BH13" s="642"/>
      <c r="BI13" s="642"/>
      <c r="BJ13" s="642"/>
      <c r="BK13" s="642"/>
      <c r="BL13" s="72"/>
      <c r="BM13" s="661"/>
      <c r="BN13" s="642"/>
      <c r="BO13" s="642"/>
      <c r="BP13" s="642"/>
      <c r="BQ13" s="643"/>
      <c r="BR13" s="644"/>
      <c r="BS13" s="644"/>
      <c r="BT13" s="645"/>
    </row>
    <row r="14" spans="1:72" s="178" customFormat="1" ht="24.6" hidden="1" customHeight="1">
      <c r="A14" s="641"/>
      <c r="B14" s="642"/>
      <c r="C14" s="642"/>
      <c r="D14" s="642"/>
      <c r="E14" s="642"/>
      <c r="F14" s="643"/>
      <c r="G14" s="644"/>
      <c r="H14" s="644"/>
      <c r="I14" s="645"/>
      <c r="J14" s="643"/>
      <c r="K14" s="644"/>
      <c r="L14" s="645"/>
      <c r="M14" s="168"/>
      <c r="N14" s="194"/>
      <c r="O14" s="194"/>
      <c r="P14" s="194"/>
      <c r="Q14" s="194"/>
      <c r="R14" s="194"/>
      <c r="S14" s="194"/>
      <c r="T14" s="194"/>
      <c r="U14" s="194"/>
      <c r="V14" s="194"/>
      <c r="W14" s="194"/>
      <c r="X14" s="194"/>
      <c r="Y14" s="194"/>
      <c r="Z14" s="194"/>
      <c r="AA14" s="194"/>
      <c r="AB14" s="194"/>
      <c r="AC14" s="168"/>
      <c r="AD14" s="168"/>
      <c r="AE14" s="640"/>
      <c r="AF14" s="640"/>
      <c r="AG14" s="640"/>
      <c r="AH14" s="640"/>
      <c r="AI14" s="640"/>
      <c r="AJ14" s="640"/>
      <c r="AK14" s="640"/>
      <c r="AL14" s="640"/>
      <c r="AM14" s="640"/>
      <c r="AN14" s="640"/>
      <c r="AO14" s="640"/>
      <c r="AP14" s="640"/>
      <c r="AQ14" s="642"/>
      <c r="AR14" s="642"/>
      <c r="AS14" s="642"/>
      <c r="AT14" s="642"/>
      <c r="AU14" s="642"/>
      <c r="AV14" s="642"/>
      <c r="AW14" s="642"/>
      <c r="AX14" s="642"/>
      <c r="AY14" s="642"/>
      <c r="AZ14" s="642"/>
      <c r="BA14" s="642"/>
      <c r="BB14" s="642"/>
      <c r="BC14" s="642"/>
      <c r="BD14" s="642"/>
      <c r="BE14" s="642"/>
      <c r="BF14" s="642"/>
      <c r="BG14" s="642"/>
      <c r="BH14" s="642"/>
      <c r="BI14" s="642"/>
      <c r="BJ14" s="642"/>
      <c r="BK14" s="642"/>
      <c r="BL14" s="72"/>
      <c r="BM14" s="661"/>
      <c r="BN14" s="642"/>
      <c r="BO14" s="642"/>
      <c r="BP14" s="642"/>
      <c r="BQ14" s="643"/>
      <c r="BR14" s="644"/>
      <c r="BS14" s="644"/>
      <c r="BT14" s="645"/>
    </row>
    <row r="15" spans="1:72" s="178" customFormat="1" ht="19.95" hidden="1" customHeight="1">
      <c r="A15" s="641"/>
      <c r="B15" s="642"/>
      <c r="C15" s="642"/>
      <c r="D15" s="642"/>
      <c r="E15" s="642"/>
      <c r="F15" s="643"/>
      <c r="G15" s="644"/>
      <c r="H15" s="644"/>
      <c r="I15" s="645"/>
      <c r="J15" s="643"/>
      <c r="K15" s="644"/>
      <c r="L15" s="645"/>
      <c r="M15" s="168"/>
      <c r="N15" s="194"/>
      <c r="O15" s="194"/>
      <c r="P15" s="194"/>
      <c r="Q15" s="194"/>
      <c r="R15" s="194"/>
      <c r="S15" s="194"/>
      <c r="T15" s="194"/>
      <c r="U15" s="194"/>
      <c r="V15" s="194"/>
      <c r="W15" s="194"/>
      <c r="X15" s="194"/>
      <c r="Y15" s="194"/>
      <c r="Z15" s="194"/>
      <c r="AA15" s="194"/>
      <c r="AB15" s="194"/>
      <c r="AC15" s="168"/>
      <c r="AD15" s="168"/>
      <c r="AE15" s="640"/>
      <c r="AF15" s="640"/>
      <c r="AG15" s="640"/>
      <c r="AH15" s="640"/>
      <c r="AI15" s="640"/>
      <c r="AJ15" s="640"/>
      <c r="AK15" s="640"/>
      <c r="AL15" s="640"/>
      <c r="AM15" s="640"/>
      <c r="AN15" s="640"/>
      <c r="AO15" s="640"/>
      <c r="AP15" s="640"/>
      <c r="AQ15" s="642"/>
      <c r="AR15" s="642"/>
      <c r="AS15" s="642"/>
      <c r="AT15" s="642"/>
      <c r="AU15" s="642"/>
      <c r="AV15" s="642"/>
      <c r="AW15" s="642"/>
      <c r="AX15" s="642"/>
      <c r="AY15" s="642"/>
      <c r="AZ15" s="642"/>
      <c r="BA15" s="642"/>
      <c r="BB15" s="642"/>
      <c r="BC15" s="642"/>
      <c r="BD15" s="642"/>
      <c r="BE15" s="642"/>
      <c r="BF15" s="642"/>
      <c r="BG15" s="642"/>
      <c r="BH15" s="642"/>
      <c r="BI15" s="642"/>
      <c r="BJ15" s="642"/>
      <c r="BK15" s="642"/>
      <c r="BL15" s="72"/>
      <c r="BM15" s="661"/>
      <c r="BN15" s="642"/>
      <c r="BO15" s="642"/>
      <c r="BP15" s="642"/>
      <c r="BQ15" s="643"/>
      <c r="BR15" s="644"/>
      <c r="BS15" s="644"/>
      <c r="BT15" s="645"/>
    </row>
    <row r="16" spans="1:72" s="178" customFormat="1" ht="19.95" hidden="1" customHeight="1">
      <c r="A16" s="641"/>
      <c r="B16" s="642"/>
      <c r="C16" s="642"/>
      <c r="D16" s="642"/>
      <c r="E16" s="642"/>
      <c r="F16" s="643"/>
      <c r="G16" s="644"/>
      <c r="H16" s="644"/>
      <c r="I16" s="645"/>
      <c r="J16" s="643"/>
      <c r="K16" s="644"/>
      <c r="L16" s="645"/>
      <c r="M16" s="168"/>
      <c r="N16" s="194"/>
      <c r="O16" s="194"/>
      <c r="P16" s="194"/>
      <c r="Q16" s="194"/>
      <c r="R16" s="194"/>
      <c r="S16" s="194"/>
      <c r="T16" s="194"/>
      <c r="U16" s="194"/>
      <c r="V16" s="194"/>
      <c r="W16" s="194"/>
      <c r="X16" s="194"/>
      <c r="Y16" s="194"/>
      <c r="Z16" s="194"/>
      <c r="AA16" s="194"/>
      <c r="AB16" s="194"/>
      <c r="AC16" s="168"/>
      <c r="AD16" s="168"/>
      <c r="AE16" s="640"/>
      <c r="AF16" s="640"/>
      <c r="AG16" s="640"/>
      <c r="AH16" s="640"/>
      <c r="AI16" s="640"/>
      <c r="AJ16" s="640"/>
      <c r="AK16" s="640"/>
      <c r="AL16" s="640"/>
      <c r="AM16" s="640"/>
      <c r="AN16" s="640"/>
      <c r="AO16" s="640"/>
      <c r="AP16" s="640"/>
      <c r="AQ16" s="642"/>
      <c r="AR16" s="642"/>
      <c r="AS16" s="642"/>
      <c r="AT16" s="642"/>
      <c r="AU16" s="642"/>
      <c r="AV16" s="642"/>
      <c r="AW16" s="642"/>
      <c r="AX16" s="642"/>
      <c r="AY16" s="642"/>
      <c r="AZ16" s="642"/>
      <c r="BA16" s="642"/>
      <c r="BB16" s="642"/>
      <c r="BC16" s="642"/>
      <c r="BD16" s="642"/>
      <c r="BE16" s="642"/>
      <c r="BF16" s="642"/>
      <c r="BG16" s="642"/>
      <c r="BH16" s="642"/>
      <c r="BI16" s="642"/>
      <c r="BJ16" s="642"/>
      <c r="BK16" s="642"/>
      <c r="BL16" s="72"/>
      <c r="BM16" s="661"/>
      <c r="BN16" s="642"/>
      <c r="BO16" s="642"/>
      <c r="BP16" s="642"/>
      <c r="BQ16" s="643"/>
      <c r="BR16" s="644"/>
      <c r="BS16" s="644"/>
      <c r="BT16" s="645"/>
    </row>
    <row r="17" spans="1:72" s="178" customFormat="1" ht="67.95" hidden="1" customHeight="1">
      <c r="A17" s="641"/>
      <c r="B17" s="642"/>
      <c r="C17" s="642"/>
      <c r="D17" s="642"/>
      <c r="E17" s="642"/>
      <c r="F17" s="643"/>
      <c r="G17" s="644"/>
      <c r="H17" s="644"/>
      <c r="I17" s="645"/>
      <c r="J17" s="643"/>
      <c r="K17" s="644"/>
      <c r="L17" s="645"/>
      <c r="M17" s="168"/>
      <c r="N17" s="194"/>
      <c r="O17" s="194"/>
      <c r="P17" s="194"/>
      <c r="Q17" s="194"/>
      <c r="R17" s="194"/>
      <c r="S17" s="194"/>
      <c r="T17" s="194"/>
      <c r="U17" s="194"/>
      <c r="V17" s="194"/>
      <c r="W17" s="194"/>
      <c r="X17" s="194"/>
      <c r="Y17" s="194"/>
      <c r="Z17" s="194"/>
      <c r="AA17" s="194"/>
      <c r="AB17" s="194"/>
      <c r="AC17" s="168"/>
      <c r="AD17" s="168"/>
      <c r="AE17" s="640"/>
      <c r="AF17" s="640"/>
      <c r="AG17" s="640"/>
      <c r="AH17" s="640"/>
      <c r="AI17" s="640"/>
      <c r="AJ17" s="640"/>
      <c r="AK17" s="640"/>
      <c r="AL17" s="640"/>
      <c r="AM17" s="640"/>
      <c r="AN17" s="640"/>
      <c r="AO17" s="640"/>
      <c r="AP17" s="640"/>
      <c r="AQ17" s="642"/>
      <c r="AR17" s="642"/>
      <c r="AS17" s="642"/>
      <c r="AT17" s="642"/>
      <c r="AU17" s="642"/>
      <c r="AV17" s="642"/>
      <c r="AW17" s="642"/>
      <c r="AX17" s="642"/>
      <c r="AY17" s="642"/>
      <c r="AZ17" s="642"/>
      <c r="BA17" s="642"/>
      <c r="BB17" s="642"/>
      <c r="BC17" s="642"/>
      <c r="BD17" s="642"/>
      <c r="BE17" s="642"/>
      <c r="BF17" s="642"/>
      <c r="BG17" s="642"/>
      <c r="BH17" s="642"/>
      <c r="BI17" s="642"/>
      <c r="BJ17" s="642"/>
      <c r="BK17" s="642"/>
      <c r="BL17" s="72"/>
      <c r="BM17" s="661"/>
      <c r="BN17" s="642"/>
      <c r="BO17" s="642"/>
      <c r="BP17" s="642"/>
      <c r="BQ17" s="643"/>
      <c r="BR17" s="644"/>
      <c r="BS17" s="644"/>
      <c r="BT17" s="645"/>
    </row>
    <row r="18" spans="1:72" s="178" customFormat="1" ht="19.95" hidden="1" customHeight="1">
      <c r="A18" s="641"/>
      <c r="B18" s="642"/>
      <c r="C18" s="642"/>
      <c r="D18" s="642"/>
      <c r="E18" s="642"/>
      <c r="F18" s="643"/>
      <c r="G18" s="644"/>
      <c r="H18" s="644"/>
      <c r="I18" s="645"/>
      <c r="J18" s="643"/>
      <c r="K18" s="644"/>
      <c r="L18" s="645"/>
      <c r="M18" s="168"/>
      <c r="N18" s="194"/>
      <c r="O18" s="194"/>
      <c r="P18" s="194"/>
      <c r="Q18" s="194"/>
      <c r="R18" s="194"/>
      <c r="S18" s="194"/>
      <c r="T18" s="194"/>
      <c r="U18" s="194"/>
      <c r="V18" s="194"/>
      <c r="W18" s="194"/>
      <c r="X18" s="194"/>
      <c r="Y18" s="194"/>
      <c r="Z18" s="194"/>
      <c r="AA18" s="194"/>
      <c r="AB18" s="194"/>
      <c r="AC18" s="168"/>
      <c r="AD18" s="168"/>
      <c r="AE18" s="640"/>
      <c r="AF18" s="640"/>
      <c r="AG18" s="640"/>
      <c r="AH18" s="640"/>
      <c r="AI18" s="640"/>
      <c r="AJ18" s="640"/>
      <c r="AK18" s="640"/>
      <c r="AL18" s="640"/>
      <c r="AM18" s="640"/>
      <c r="AN18" s="640"/>
      <c r="AO18" s="640"/>
      <c r="AP18" s="640"/>
      <c r="AQ18" s="642"/>
      <c r="AR18" s="642"/>
      <c r="AS18" s="642"/>
      <c r="AT18" s="642"/>
      <c r="AU18" s="642"/>
      <c r="AV18" s="642"/>
      <c r="AW18" s="642"/>
      <c r="AX18" s="642"/>
      <c r="AY18" s="642"/>
      <c r="AZ18" s="642"/>
      <c r="BA18" s="642"/>
      <c r="BB18" s="642"/>
      <c r="BC18" s="642"/>
      <c r="BD18" s="642"/>
      <c r="BE18" s="642"/>
      <c r="BF18" s="642"/>
      <c r="BG18" s="642"/>
      <c r="BH18" s="642"/>
      <c r="BI18" s="642"/>
      <c r="BJ18" s="642"/>
      <c r="BK18" s="642"/>
      <c r="BL18" s="72"/>
      <c r="BM18" s="661"/>
      <c r="BN18" s="642"/>
      <c r="BO18" s="642"/>
      <c r="BP18" s="642"/>
      <c r="BQ18" s="643"/>
      <c r="BR18" s="644"/>
      <c r="BS18" s="644"/>
      <c r="BT18" s="645"/>
    </row>
    <row r="19" spans="1:72" s="178" customFormat="1" ht="54.6" hidden="1" customHeight="1">
      <c r="A19" s="641"/>
      <c r="B19" s="642"/>
      <c r="C19" s="642"/>
      <c r="D19" s="642"/>
      <c r="E19" s="642"/>
      <c r="F19" s="643"/>
      <c r="G19" s="644"/>
      <c r="H19" s="644"/>
      <c r="I19" s="645"/>
      <c r="J19" s="643"/>
      <c r="K19" s="644"/>
      <c r="L19" s="645"/>
      <c r="M19" s="168"/>
      <c r="N19" s="179"/>
      <c r="O19" s="179"/>
      <c r="P19" s="179"/>
      <c r="Q19" s="179"/>
      <c r="R19" s="179"/>
      <c r="S19" s="179"/>
      <c r="T19" s="179"/>
      <c r="U19" s="179"/>
      <c r="V19" s="179"/>
      <c r="W19" s="179"/>
      <c r="X19" s="179"/>
      <c r="Y19" s="179"/>
      <c r="Z19" s="179"/>
      <c r="AA19" s="179"/>
      <c r="AB19" s="179"/>
      <c r="AC19" s="168"/>
      <c r="AD19" s="168"/>
      <c r="AE19" s="640"/>
      <c r="AF19" s="640"/>
      <c r="AG19" s="640"/>
      <c r="AH19" s="640"/>
      <c r="AI19" s="640"/>
      <c r="AJ19" s="640"/>
      <c r="AK19" s="640"/>
      <c r="AL19" s="640"/>
      <c r="AM19" s="640"/>
      <c r="AN19" s="640"/>
      <c r="AO19" s="640"/>
      <c r="AP19" s="640"/>
      <c r="AQ19" s="642"/>
      <c r="AR19" s="642"/>
      <c r="AS19" s="642"/>
      <c r="AT19" s="642"/>
      <c r="AU19" s="642"/>
      <c r="AV19" s="642"/>
      <c r="AW19" s="642"/>
      <c r="AX19" s="642"/>
      <c r="AY19" s="642"/>
      <c r="AZ19" s="642"/>
      <c r="BA19" s="642"/>
      <c r="BB19" s="642"/>
      <c r="BC19" s="642"/>
      <c r="BD19" s="642"/>
      <c r="BE19" s="642"/>
      <c r="BF19" s="642"/>
      <c r="BG19" s="642"/>
      <c r="BH19" s="642"/>
      <c r="BI19" s="642"/>
      <c r="BJ19" s="642"/>
      <c r="BK19" s="642"/>
      <c r="BL19" s="72"/>
      <c r="BM19" s="661"/>
      <c r="BN19" s="642"/>
      <c r="BO19" s="642"/>
      <c r="BP19" s="642"/>
      <c r="BQ19" s="643"/>
      <c r="BR19" s="644"/>
      <c r="BS19" s="644"/>
      <c r="BT19" s="645"/>
    </row>
    <row r="20" spans="1:72" s="178" customFormat="1" ht="54.6" hidden="1" customHeight="1">
      <c r="A20" s="641"/>
      <c r="B20" s="642"/>
      <c r="C20" s="642"/>
      <c r="D20" s="642"/>
      <c r="E20" s="642"/>
      <c r="F20" s="643"/>
      <c r="G20" s="644"/>
      <c r="H20" s="644"/>
      <c r="I20" s="645"/>
      <c r="J20" s="643"/>
      <c r="K20" s="644"/>
      <c r="L20" s="645"/>
      <c r="M20" s="168"/>
      <c r="N20" s="179"/>
      <c r="O20" s="179"/>
      <c r="P20" s="179"/>
      <c r="Q20" s="179"/>
      <c r="R20" s="179"/>
      <c r="S20" s="179"/>
      <c r="T20" s="179"/>
      <c r="U20" s="179"/>
      <c r="V20" s="179"/>
      <c r="W20" s="179"/>
      <c r="X20" s="179"/>
      <c r="Y20" s="179"/>
      <c r="Z20" s="179"/>
      <c r="AA20" s="179"/>
      <c r="AB20" s="179"/>
      <c r="AC20" s="168"/>
      <c r="AD20" s="168"/>
      <c r="AE20" s="640"/>
      <c r="AF20" s="640"/>
      <c r="AG20" s="640"/>
      <c r="AH20" s="640"/>
      <c r="AI20" s="640"/>
      <c r="AJ20" s="640"/>
      <c r="AK20" s="640"/>
      <c r="AL20" s="640"/>
      <c r="AM20" s="640"/>
      <c r="AN20" s="640"/>
      <c r="AO20" s="640"/>
      <c r="AP20" s="640"/>
      <c r="AQ20" s="642"/>
      <c r="AR20" s="642"/>
      <c r="AS20" s="642"/>
      <c r="AT20" s="642"/>
      <c r="AU20" s="642"/>
      <c r="AV20" s="642"/>
      <c r="AW20" s="642"/>
      <c r="AX20" s="642"/>
      <c r="AY20" s="642"/>
      <c r="AZ20" s="642"/>
      <c r="BA20" s="642"/>
      <c r="BB20" s="642"/>
      <c r="BC20" s="642"/>
      <c r="BD20" s="642"/>
      <c r="BE20" s="642"/>
      <c r="BF20" s="642"/>
      <c r="BG20" s="642"/>
      <c r="BH20" s="642"/>
      <c r="BI20" s="642"/>
      <c r="BJ20" s="642"/>
      <c r="BK20" s="642"/>
      <c r="BL20" s="72"/>
      <c r="BM20" s="661"/>
      <c r="BN20" s="642"/>
      <c r="BO20" s="642"/>
      <c r="BP20" s="642"/>
      <c r="BQ20" s="643"/>
      <c r="BR20" s="644"/>
      <c r="BS20" s="644"/>
      <c r="BT20" s="645"/>
    </row>
    <row r="21" spans="1:72" s="178" customFormat="1" ht="121.95" hidden="1" customHeight="1">
      <c r="A21" s="641"/>
      <c r="B21" s="642"/>
      <c r="C21" s="642"/>
      <c r="D21" s="642"/>
      <c r="E21" s="642"/>
      <c r="F21" s="643"/>
      <c r="G21" s="644"/>
      <c r="H21" s="644"/>
      <c r="I21" s="645"/>
      <c r="J21" s="643"/>
      <c r="K21" s="644"/>
      <c r="L21" s="645"/>
      <c r="M21" s="168"/>
      <c r="N21" s="179"/>
      <c r="O21" s="179"/>
      <c r="P21" s="179"/>
      <c r="Q21" s="179"/>
      <c r="R21" s="179"/>
      <c r="S21" s="179"/>
      <c r="T21" s="179"/>
      <c r="U21" s="179"/>
      <c r="V21" s="179"/>
      <c r="W21" s="179"/>
      <c r="X21" s="179"/>
      <c r="Y21" s="179"/>
      <c r="Z21" s="179"/>
      <c r="AA21" s="179"/>
      <c r="AB21" s="179"/>
      <c r="AC21" s="168"/>
      <c r="AD21" s="168"/>
      <c r="AE21" s="640"/>
      <c r="AF21" s="640"/>
      <c r="AG21" s="640"/>
      <c r="AH21" s="640"/>
      <c r="AI21" s="640"/>
      <c r="AJ21" s="640"/>
      <c r="AK21" s="640"/>
      <c r="AL21" s="640"/>
      <c r="AM21" s="640"/>
      <c r="AN21" s="640"/>
      <c r="AO21" s="640"/>
      <c r="AP21" s="640"/>
      <c r="AQ21" s="642"/>
      <c r="AR21" s="642"/>
      <c r="AS21" s="642"/>
      <c r="AT21" s="642"/>
      <c r="AU21" s="642"/>
      <c r="AV21" s="642"/>
      <c r="AW21" s="642"/>
      <c r="AX21" s="642"/>
      <c r="AY21" s="642"/>
      <c r="AZ21" s="642"/>
      <c r="BA21" s="642"/>
      <c r="BB21" s="642"/>
      <c r="BC21" s="642"/>
      <c r="BD21" s="642"/>
      <c r="BE21" s="642"/>
      <c r="BF21" s="642"/>
      <c r="BG21" s="642"/>
      <c r="BH21" s="642"/>
      <c r="BI21" s="642"/>
      <c r="BJ21" s="642"/>
      <c r="BK21" s="642"/>
      <c r="BL21" s="72"/>
      <c r="BM21" s="661"/>
      <c r="BN21" s="642"/>
      <c r="BO21" s="642"/>
      <c r="BP21" s="642"/>
      <c r="BQ21" s="643"/>
      <c r="BR21" s="644"/>
      <c r="BS21" s="644"/>
      <c r="BT21" s="645"/>
    </row>
    <row r="22" spans="1:72" s="178" customFormat="1" ht="54.6" hidden="1" customHeight="1">
      <c r="A22" s="641"/>
      <c r="B22" s="642"/>
      <c r="C22" s="642"/>
      <c r="D22" s="642"/>
      <c r="E22" s="642"/>
      <c r="F22" s="643"/>
      <c r="G22" s="644"/>
      <c r="H22" s="644"/>
      <c r="I22" s="645"/>
      <c r="J22" s="643"/>
      <c r="K22" s="644"/>
      <c r="L22" s="645"/>
      <c r="M22" s="168"/>
      <c r="N22" s="179"/>
      <c r="O22" s="179"/>
      <c r="P22" s="179"/>
      <c r="Q22" s="179"/>
      <c r="R22" s="179"/>
      <c r="S22" s="179"/>
      <c r="T22" s="179"/>
      <c r="U22" s="179"/>
      <c r="V22" s="179"/>
      <c r="W22" s="179"/>
      <c r="X22" s="179"/>
      <c r="Y22" s="179"/>
      <c r="Z22" s="179"/>
      <c r="AA22" s="179"/>
      <c r="AB22" s="179"/>
      <c r="AC22" s="168"/>
      <c r="AD22" s="168"/>
      <c r="AE22" s="640"/>
      <c r="AF22" s="640"/>
      <c r="AG22" s="640"/>
      <c r="AH22" s="640"/>
      <c r="AI22" s="640"/>
      <c r="AJ22" s="640"/>
      <c r="AK22" s="640"/>
      <c r="AL22" s="640"/>
      <c r="AM22" s="640"/>
      <c r="AN22" s="640"/>
      <c r="AO22" s="640"/>
      <c r="AP22" s="640"/>
      <c r="AQ22" s="642"/>
      <c r="AR22" s="642"/>
      <c r="AS22" s="642"/>
      <c r="AT22" s="642"/>
      <c r="AU22" s="642"/>
      <c r="AV22" s="642"/>
      <c r="AW22" s="642"/>
      <c r="AX22" s="642"/>
      <c r="AY22" s="642"/>
      <c r="AZ22" s="642"/>
      <c r="BA22" s="642"/>
      <c r="BB22" s="642"/>
      <c r="BC22" s="642"/>
      <c r="BD22" s="642"/>
      <c r="BE22" s="642"/>
      <c r="BF22" s="642"/>
      <c r="BG22" s="642"/>
      <c r="BH22" s="642"/>
      <c r="BI22" s="642"/>
      <c r="BJ22" s="642"/>
      <c r="BK22" s="642"/>
      <c r="BL22" s="72"/>
      <c r="BM22" s="661"/>
      <c r="BN22" s="642"/>
      <c r="BO22" s="642"/>
      <c r="BP22" s="642"/>
      <c r="BQ22" s="643"/>
      <c r="BR22" s="644"/>
      <c r="BS22" s="644"/>
      <c r="BT22" s="645"/>
    </row>
    <row r="23" spans="1:72" s="178" customFormat="1" ht="87.6" hidden="1" customHeight="1">
      <c r="A23" s="641"/>
      <c r="B23" s="642"/>
      <c r="C23" s="642"/>
      <c r="D23" s="642"/>
      <c r="E23" s="642"/>
      <c r="F23" s="646"/>
      <c r="G23" s="647"/>
      <c r="H23" s="647"/>
      <c r="I23" s="648"/>
      <c r="J23" s="646"/>
      <c r="K23" s="647"/>
      <c r="L23" s="648"/>
      <c r="M23" s="168"/>
      <c r="N23" s="179"/>
      <c r="O23" s="179"/>
      <c r="P23" s="179"/>
      <c r="Q23" s="179"/>
      <c r="R23" s="179"/>
      <c r="S23" s="179"/>
      <c r="T23" s="179"/>
      <c r="U23" s="179"/>
      <c r="V23" s="179"/>
      <c r="W23" s="179"/>
      <c r="X23" s="179"/>
      <c r="Y23" s="179"/>
      <c r="Z23" s="179"/>
      <c r="AA23" s="179"/>
      <c r="AB23" s="179"/>
      <c r="AC23" s="168"/>
      <c r="AD23" s="168"/>
      <c r="AE23" s="640"/>
      <c r="AF23" s="640"/>
      <c r="AG23" s="640"/>
      <c r="AH23" s="640"/>
      <c r="AI23" s="640"/>
      <c r="AJ23" s="640"/>
      <c r="AK23" s="640"/>
      <c r="AL23" s="640"/>
      <c r="AM23" s="640"/>
      <c r="AN23" s="640"/>
      <c r="AO23" s="640"/>
      <c r="AP23" s="640"/>
      <c r="AQ23" s="642"/>
      <c r="AR23" s="642"/>
      <c r="AS23" s="642"/>
      <c r="AT23" s="642"/>
      <c r="AU23" s="642"/>
      <c r="AV23" s="642"/>
      <c r="AW23" s="642"/>
      <c r="AX23" s="642"/>
      <c r="AY23" s="642"/>
      <c r="AZ23" s="642"/>
      <c r="BA23" s="642"/>
      <c r="BB23" s="642"/>
      <c r="BC23" s="642"/>
      <c r="BD23" s="642"/>
      <c r="BE23" s="642"/>
      <c r="BF23" s="642"/>
      <c r="BG23" s="642"/>
      <c r="BH23" s="642"/>
      <c r="BI23" s="642"/>
      <c r="BJ23" s="642"/>
      <c r="BK23" s="642"/>
      <c r="BL23" s="64"/>
      <c r="BM23" s="662"/>
      <c r="BN23" s="642"/>
      <c r="BO23" s="642"/>
      <c r="BP23" s="642"/>
      <c r="BQ23" s="646"/>
      <c r="BR23" s="647"/>
      <c r="BS23" s="647"/>
      <c r="BT23" s="648"/>
    </row>
    <row r="24" spans="1:72">
      <c r="B24" s="194"/>
      <c r="C24" s="194"/>
      <c r="D24" s="194"/>
      <c r="E24" s="194"/>
      <c r="F24" s="194"/>
      <c r="G24" s="194"/>
      <c r="H24" s="194"/>
      <c r="I24" s="194"/>
      <c r="J24" s="194"/>
      <c r="K24" s="194"/>
      <c r="L24" s="194"/>
      <c r="M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row>
    <row r="25" spans="1:72">
      <c r="B25" s="194"/>
      <c r="C25" s="194"/>
      <c r="D25" s="194"/>
      <c r="E25" s="194"/>
      <c r="F25" s="194"/>
      <c r="G25" s="194"/>
      <c r="H25" s="194"/>
      <c r="I25" s="194"/>
      <c r="J25" s="194"/>
      <c r="K25" s="194"/>
      <c r="L25" s="194"/>
      <c r="M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row>
    <row r="26" spans="1:72">
      <c r="B26" s="194"/>
      <c r="C26" s="194"/>
      <c r="D26" s="194"/>
      <c r="E26" s="194"/>
      <c r="F26" s="194"/>
      <c r="G26" s="194"/>
      <c r="H26" s="194"/>
      <c r="I26" s="194"/>
      <c r="J26" s="194"/>
      <c r="K26" s="194"/>
      <c r="L26" s="194"/>
      <c r="M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row>
    <row r="27" spans="1:72">
      <c r="B27" s="194"/>
      <c r="C27" s="194"/>
      <c r="D27" s="194"/>
      <c r="E27" s="194"/>
      <c r="F27" s="194"/>
      <c r="G27" s="194"/>
      <c r="H27" s="194"/>
      <c r="I27" s="194"/>
      <c r="J27" s="194"/>
      <c r="K27" s="194"/>
      <c r="L27" s="194"/>
      <c r="M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row>
    <row r="28" spans="1:72">
      <c r="B28" s="194"/>
      <c r="C28" s="194"/>
      <c r="D28" s="194"/>
      <c r="E28" s="194"/>
      <c r="F28" s="194"/>
      <c r="G28" s="194"/>
      <c r="H28" s="194"/>
      <c r="I28" s="194"/>
      <c r="J28" s="194"/>
      <c r="K28" s="194"/>
      <c r="L28" s="194"/>
      <c r="M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row>
    <row r="29" spans="1:72">
      <c r="B29" s="194"/>
      <c r="C29" s="194"/>
      <c r="D29" s="194"/>
      <c r="E29" s="194"/>
      <c r="F29" s="194"/>
      <c r="G29" s="194"/>
      <c r="H29" s="194"/>
      <c r="I29" s="194"/>
      <c r="J29" s="194"/>
      <c r="K29" s="194"/>
      <c r="L29" s="194"/>
      <c r="M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row>
    <row r="30" spans="1:72">
      <c r="B30" s="194"/>
      <c r="C30" s="194"/>
      <c r="D30" s="194"/>
      <c r="E30" s="194"/>
      <c r="F30" s="194"/>
      <c r="G30" s="194"/>
      <c r="H30" s="194"/>
      <c r="I30" s="194"/>
      <c r="J30" s="194"/>
      <c r="K30" s="194"/>
      <c r="L30" s="194"/>
      <c r="M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row>
  </sheetData>
  <mergeCells count="68">
    <mergeCell ref="AQ2:AS2"/>
    <mergeCell ref="B1:V1"/>
    <mergeCell ref="BO1:BT1"/>
    <mergeCell ref="B2:E2"/>
    <mergeCell ref="F2:I2"/>
    <mergeCell ref="J2:L2"/>
    <mergeCell ref="M2:O2"/>
    <mergeCell ref="P2:R2"/>
    <mergeCell ref="S2:U2"/>
    <mergeCell ref="V2:X2"/>
    <mergeCell ref="Y2:AA2"/>
    <mergeCell ref="AB2:AD2"/>
    <mergeCell ref="AE2:AG2"/>
    <mergeCell ref="AH2:AJ2"/>
    <mergeCell ref="AK2:AM2"/>
    <mergeCell ref="AN2:AP2"/>
    <mergeCell ref="BN2:BP2"/>
    <mergeCell ref="BQ2:BT2"/>
    <mergeCell ref="A3:A4"/>
    <mergeCell ref="B3:E4"/>
    <mergeCell ref="F3:I4"/>
    <mergeCell ref="J3:L4"/>
    <mergeCell ref="M3:O4"/>
    <mergeCell ref="P3:R4"/>
    <mergeCell ref="S3:U7"/>
    <mergeCell ref="V3:X7"/>
    <mergeCell ref="AT2:AV2"/>
    <mergeCell ref="AW2:AY2"/>
    <mergeCell ref="AZ2:BB2"/>
    <mergeCell ref="BC2:BE2"/>
    <mergeCell ref="BF2:BH2"/>
    <mergeCell ref="BI2:BK2"/>
    <mergeCell ref="P6:R6"/>
    <mergeCell ref="P7:R7"/>
    <mergeCell ref="AQ3:AS7"/>
    <mergeCell ref="AT3:AV7"/>
    <mergeCell ref="AW3:AY7"/>
    <mergeCell ref="Y3:AA7"/>
    <mergeCell ref="AB3:AD7"/>
    <mergeCell ref="AE3:AG7"/>
    <mergeCell ref="AH3:AJ7"/>
    <mergeCell ref="AK3:AM7"/>
    <mergeCell ref="AN3:AP7"/>
    <mergeCell ref="BQ8:BT23"/>
    <mergeCell ref="AK8:AM23"/>
    <mergeCell ref="AN8:AP23"/>
    <mergeCell ref="AQ8:AS23"/>
    <mergeCell ref="AT8:AV23"/>
    <mergeCell ref="AW8:AY23"/>
    <mergeCell ref="AZ8:BB23"/>
    <mergeCell ref="BC8:BE23"/>
    <mergeCell ref="BF8:BH23"/>
    <mergeCell ref="BI8:BK23"/>
    <mergeCell ref="BM8:BM23"/>
    <mergeCell ref="BN8:BP23"/>
    <mergeCell ref="BI3:BK7"/>
    <mergeCell ref="BM3:BM4"/>
    <mergeCell ref="BN3:BP7"/>
    <mergeCell ref="BQ3:BT7"/>
    <mergeCell ref="AZ3:BB7"/>
    <mergeCell ref="BC3:BE7"/>
    <mergeCell ref="BF3:BH7"/>
    <mergeCell ref="AH8:AJ23"/>
    <mergeCell ref="A8:A23"/>
    <mergeCell ref="B8:E23"/>
    <mergeCell ref="F8:I23"/>
    <mergeCell ref="J8:L23"/>
    <mergeCell ref="AE8:AG23"/>
  </mergeCells>
  <phoneticPr fontId="1"/>
  <pageMargins left="0.23" right="0.17" top="0.74803149606299213" bottom="0.28999999999999998" header="0.31496062992125984" footer="0.31496062992125984"/>
  <pageSetup paperSize="9" scale="28" orientation="landscape" r:id="rId1"/>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1C804-537A-4BFB-A178-179727AE6A58}">
  <dimension ref="A1:E21"/>
  <sheetViews>
    <sheetView workbookViewId="0">
      <selection activeCell="K9" sqref="K9"/>
    </sheetView>
  </sheetViews>
  <sheetFormatPr defaultColWidth="9" defaultRowHeight="13.2"/>
  <cols>
    <col min="1" max="16384" width="9" style="96"/>
  </cols>
  <sheetData>
    <row r="1" spans="1:5">
      <c r="A1" s="96" t="s">
        <v>173</v>
      </c>
      <c r="C1" s="96" t="s">
        <v>380</v>
      </c>
      <c r="E1" s="96" t="s">
        <v>382</v>
      </c>
    </row>
    <row r="3" spans="1:5">
      <c r="A3" s="96" t="s">
        <v>350</v>
      </c>
      <c r="C3" s="96" t="s">
        <v>355</v>
      </c>
      <c r="E3" s="163" t="s">
        <v>383</v>
      </c>
    </row>
    <row r="4" spans="1:5">
      <c r="A4" s="96" t="s">
        <v>164</v>
      </c>
      <c r="C4" s="96" t="s">
        <v>356</v>
      </c>
      <c r="E4" s="163" t="s">
        <v>384</v>
      </c>
    </row>
    <row r="5" spans="1:5">
      <c r="A5" s="96" t="s">
        <v>165</v>
      </c>
      <c r="C5" s="96" t="s">
        <v>357</v>
      </c>
      <c r="E5" s="163" t="s">
        <v>385</v>
      </c>
    </row>
    <row r="6" spans="1:5">
      <c r="A6" s="96" t="s">
        <v>166</v>
      </c>
      <c r="C6" s="96" t="s">
        <v>358</v>
      </c>
      <c r="E6" s="163" t="s">
        <v>386</v>
      </c>
    </row>
    <row r="7" spans="1:5">
      <c r="A7" s="96" t="s">
        <v>351</v>
      </c>
      <c r="C7" s="96" t="s">
        <v>359</v>
      </c>
      <c r="E7" s="163" t="s">
        <v>387</v>
      </c>
    </row>
    <row r="8" spans="1:5">
      <c r="A8" s="96" t="s">
        <v>167</v>
      </c>
      <c r="C8" s="96" t="s">
        <v>360</v>
      </c>
      <c r="E8" s="163" t="s">
        <v>388</v>
      </c>
    </row>
    <row r="9" spans="1:5">
      <c r="A9" s="96" t="s">
        <v>168</v>
      </c>
      <c r="C9" s="96" t="s">
        <v>361</v>
      </c>
      <c r="E9" s="163" t="s">
        <v>389</v>
      </c>
    </row>
    <row r="10" spans="1:5">
      <c r="A10" s="96" t="s">
        <v>352</v>
      </c>
      <c r="C10" s="96" t="s">
        <v>362</v>
      </c>
      <c r="E10" s="164" t="s">
        <v>390</v>
      </c>
    </row>
    <row r="11" spans="1:5">
      <c r="A11" s="96" t="s">
        <v>353</v>
      </c>
      <c r="C11" s="96" t="s">
        <v>363</v>
      </c>
      <c r="E11" s="163" t="s">
        <v>391</v>
      </c>
    </row>
    <row r="12" spans="1:5">
      <c r="A12" s="96" t="s">
        <v>169</v>
      </c>
      <c r="C12" s="96" t="s">
        <v>364</v>
      </c>
      <c r="E12" s="164" t="s">
        <v>392</v>
      </c>
    </row>
    <row r="13" spans="1:5">
      <c r="A13" s="96" t="s">
        <v>170</v>
      </c>
      <c r="C13" s="96" t="s">
        <v>365</v>
      </c>
      <c r="E13" s="163" t="s">
        <v>393</v>
      </c>
    </row>
    <row r="14" spans="1:5">
      <c r="A14" s="96" t="s">
        <v>354</v>
      </c>
      <c r="C14" s="96" t="s">
        <v>366</v>
      </c>
      <c r="E14" s="163" t="s">
        <v>394</v>
      </c>
    </row>
    <row r="15" spans="1:5">
      <c r="A15" s="96" t="s">
        <v>171</v>
      </c>
      <c r="C15" s="96" t="s">
        <v>367</v>
      </c>
      <c r="E15" s="163" t="s">
        <v>395</v>
      </c>
    </row>
    <row r="16" spans="1:5">
      <c r="A16" s="96" t="s">
        <v>172</v>
      </c>
      <c r="C16" s="96" t="s">
        <v>368</v>
      </c>
      <c r="E16" s="163" t="s">
        <v>396</v>
      </c>
    </row>
    <row r="17" spans="3:5">
      <c r="E17" s="163" t="s">
        <v>277</v>
      </c>
    </row>
    <row r="18" spans="3:5">
      <c r="C18" s="96" t="s">
        <v>376</v>
      </c>
    </row>
    <row r="19" spans="3:5">
      <c r="C19" s="96" t="s">
        <v>377</v>
      </c>
    </row>
    <row r="20" spans="3:5">
      <c r="C20" s="96" t="s">
        <v>378</v>
      </c>
    </row>
    <row r="21" spans="3:5">
      <c r="C21" s="96" t="s">
        <v>379</v>
      </c>
    </row>
  </sheetData>
  <sheetProtection algorithmName="SHA-512" hashValue="DXz+LnPl2tNU6sqPON1dys0axSzMwe5mrCgluuHVjxHUu2Eb128EkH+URI9X5t+S84O65MGl9dyazGxTGJbtQw==" saltValue="ISpSJle9l2FR+A4zQkx+dA==" spinCount="100000" sheet="1" selectLockedCells="1" selectUn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5B7E5-6AC2-4105-95E4-FE69622E890A}">
  <sheetPr>
    <tabColor theme="3" tint="0.39997558519241921"/>
    <pageSetUpPr fitToPage="1"/>
  </sheetPr>
  <dimension ref="A1:S38"/>
  <sheetViews>
    <sheetView showGridLines="0" zoomScale="60" zoomScaleNormal="60" zoomScaleSheetLayoutView="70" workbookViewId="0">
      <selection activeCell="B7" sqref="B7:C7"/>
    </sheetView>
  </sheetViews>
  <sheetFormatPr defaultRowHeight="13.2"/>
  <cols>
    <col min="1" max="1" width="5.21875" customWidth="1"/>
    <col min="2" max="2" width="15" customWidth="1"/>
    <col min="3" max="3" width="12.44140625" customWidth="1"/>
    <col min="4" max="4" width="15" customWidth="1"/>
    <col min="5" max="5" width="12.44140625" customWidth="1"/>
    <col min="6" max="6" width="18.77734375" customWidth="1"/>
    <col min="7" max="7" width="21.21875" customWidth="1"/>
    <col min="8" max="8" width="19.33203125" customWidth="1"/>
    <col min="9" max="9" width="19.88671875" customWidth="1"/>
    <col min="10" max="11" width="18.77734375" customWidth="1"/>
    <col min="12" max="12" width="18.5546875" customWidth="1"/>
    <col min="13" max="13" width="1.88671875" customWidth="1"/>
    <col min="14" max="14" width="9" customWidth="1"/>
  </cols>
  <sheetData>
    <row r="1" spans="1:19" ht="16.5" customHeight="1">
      <c r="A1" s="138" t="s">
        <v>488</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36" t="s">
        <v>154</v>
      </c>
      <c r="B3" s="336"/>
      <c r="C3" s="352" t="s">
        <v>662</v>
      </c>
      <c r="D3" s="354"/>
      <c r="E3" s="354"/>
      <c r="F3" s="354"/>
      <c r="G3" s="353"/>
      <c r="H3" s="355" t="s">
        <v>516</v>
      </c>
      <c r="I3" s="356"/>
      <c r="J3" s="107"/>
      <c r="K3" s="332" t="s">
        <v>161</v>
      </c>
      <c r="L3" s="333"/>
      <c r="N3" s="334" t="s">
        <v>498</v>
      </c>
      <c r="O3" s="335"/>
      <c r="P3" s="335"/>
      <c r="Q3" s="335"/>
      <c r="R3" s="335"/>
      <c r="S3" s="335"/>
    </row>
    <row r="4" spans="1:19" ht="48.75" customHeight="1" thickBot="1">
      <c r="A4" s="336" t="s">
        <v>155</v>
      </c>
      <c r="B4" s="336"/>
      <c r="C4" s="337" t="s">
        <v>173</v>
      </c>
      <c r="D4" s="338"/>
      <c r="E4" s="162" t="s">
        <v>380</v>
      </c>
      <c r="F4" s="357"/>
      <c r="G4" s="358"/>
      <c r="H4" s="358"/>
      <c r="I4" s="359"/>
      <c r="J4" s="339" t="s">
        <v>212</v>
      </c>
      <c r="K4" s="340"/>
      <c r="L4" s="341"/>
      <c r="N4" s="335"/>
      <c r="O4" s="335"/>
      <c r="P4" s="335"/>
      <c r="Q4" s="335"/>
      <c r="R4" s="335"/>
      <c r="S4" s="335"/>
    </row>
    <row r="5" spans="1:19" ht="48.75" customHeight="1" thickTop="1" thickBot="1">
      <c r="A5" s="336" t="s">
        <v>156</v>
      </c>
      <c r="B5" s="336"/>
      <c r="C5" s="349"/>
      <c r="D5" s="350"/>
      <c r="E5" s="350"/>
      <c r="F5" s="350"/>
      <c r="G5" s="351"/>
      <c r="H5" s="352" t="s">
        <v>182</v>
      </c>
      <c r="I5" s="353"/>
      <c r="J5" s="342" t="s">
        <v>213</v>
      </c>
      <c r="K5" s="343"/>
      <c r="L5" s="344"/>
      <c r="N5" s="335"/>
      <c r="O5" s="335"/>
      <c r="P5" s="335"/>
      <c r="Q5" s="335"/>
      <c r="R5" s="335"/>
      <c r="S5" s="335"/>
    </row>
    <row r="6" spans="1:19" ht="11.25" customHeight="1" thickBot="1">
      <c r="A6" s="1"/>
      <c r="B6" s="1"/>
      <c r="C6" s="1"/>
      <c r="D6" s="1"/>
      <c r="E6" s="1"/>
      <c r="F6" s="1"/>
      <c r="G6" s="1"/>
      <c r="H6" s="1"/>
      <c r="I6" s="1"/>
      <c r="J6" s="1"/>
      <c r="K6" s="1"/>
      <c r="L6" s="1"/>
      <c r="N6" s="335"/>
      <c r="O6" s="335"/>
      <c r="P6" s="335"/>
      <c r="Q6" s="335"/>
      <c r="R6" s="335"/>
      <c r="S6" s="335"/>
    </row>
    <row r="7" spans="1:19" ht="75" customHeight="1" thickBot="1">
      <c r="A7" s="79" t="s">
        <v>2</v>
      </c>
      <c r="B7" s="345" t="s">
        <v>677</v>
      </c>
      <c r="C7" s="346"/>
      <c r="D7" s="345" t="s">
        <v>163</v>
      </c>
      <c r="E7" s="346"/>
      <c r="F7" s="106" t="s">
        <v>445</v>
      </c>
      <c r="G7" s="106" t="s">
        <v>517</v>
      </c>
      <c r="H7" s="106" t="s">
        <v>215</v>
      </c>
      <c r="I7" s="106" t="s">
        <v>518</v>
      </c>
      <c r="J7" s="106" t="s">
        <v>446</v>
      </c>
      <c r="K7" s="106" t="s">
        <v>216</v>
      </c>
      <c r="L7" s="207" t="s">
        <v>515</v>
      </c>
      <c r="N7" s="335"/>
      <c r="O7" s="335"/>
      <c r="P7" s="335"/>
      <c r="Q7" s="335"/>
      <c r="R7" s="335"/>
      <c r="S7" s="335"/>
    </row>
    <row r="8" spans="1:19" ht="60" customHeight="1" thickTop="1">
      <c r="A8" s="83">
        <v>1</v>
      </c>
      <c r="B8" s="347"/>
      <c r="C8" s="348"/>
      <c r="D8" s="347"/>
      <c r="E8" s="348"/>
      <c r="F8" s="198"/>
      <c r="G8" s="198"/>
      <c r="H8" s="198"/>
      <c r="I8" s="238"/>
      <c r="J8" s="238"/>
      <c r="K8" s="238"/>
      <c r="L8" s="24"/>
      <c r="N8" s="335"/>
      <c r="O8" s="335"/>
      <c r="P8" s="335"/>
      <c r="Q8" s="335"/>
      <c r="R8" s="335"/>
      <c r="S8" s="335"/>
    </row>
    <row r="9" spans="1:19" ht="60" customHeight="1">
      <c r="A9" s="84">
        <v>2</v>
      </c>
      <c r="B9" s="330"/>
      <c r="C9" s="331"/>
      <c r="D9" s="330"/>
      <c r="E9" s="331"/>
      <c r="F9" s="90"/>
      <c r="G9" s="90"/>
      <c r="H9" s="90"/>
      <c r="I9" s="239"/>
      <c r="J9" s="239"/>
      <c r="K9" s="239"/>
      <c r="L9" s="25"/>
      <c r="N9" s="335"/>
      <c r="O9" s="335"/>
      <c r="P9" s="335"/>
      <c r="Q9" s="335"/>
      <c r="R9" s="335"/>
      <c r="S9" s="335"/>
    </row>
    <row r="10" spans="1:19" ht="60" customHeight="1">
      <c r="A10" s="84">
        <v>3</v>
      </c>
      <c r="B10" s="330"/>
      <c r="C10" s="331"/>
      <c r="D10" s="330"/>
      <c r="E10" s="331"/>
      <c r="F10" s="90"/>
      <c r="G10" s="90"/>
      <c r="H10" s="90"/>
      <c r="I10" s="239"/>
      <c r="J10" s="239"/>
      <c r="K10" s="239"/>
      <c r="L10" s="25"/>
      <c r="N10" s="335"/>
      <c r="O10" s="335"/>
      <c r="P10" s="335"/>
      <c r="Q10" s="335"/>
      <c r="R10" s="335"/>
      <c r="S10" s="335"/>
    </row>
    <row r="11" spans="1:19" ht="60" customHeight="1">
      <c r="A11" s="84">
        <v>4</v>
      </c>
      <c r="B11" s="330"/>
      <c r="C11" s="331"/>
      <c r="D11" s="330"/>
      <c r="E11" s="331"/>
      <c r="F11" s="90"/>
      <c r="G11" s="90"/>
      <c r="H11" s="90"/>
      <c r="I11" s="239"/>
      <c r="J11" s="239"/>
      <c r="K11" s="239"/>
      <c r="L11" s="25"/>
      <c r="N11" s="335"/>
      <c r="O11" s="335"/>
      <c r="P11" s="335"/>
      <c r="Q11" s="335"/>
      <c r="R11" s="335"/>
      <c r="S11" s="335"/>
    </row>
    <row r="12" spans="1:19" ht="60" customHeight="1">
      <c r="A12" s="84">
        <v>5</v>
      </c>
      <c r="B12" s="330"/>
      <c r="C12" s="331"/>
      <c r="D12" s="330"/>
      <c r="E12" s="331"/>
      <c r="F12" s="90"/>
      <c r="G12" s="90"/>
      <c r="H12" s="90"/>
      <c r="I12" s="239"/>
      <c r="J12" s="239"/>
      <c r="K12" s="239"/>
      <c r="L12" s="25"/>
      <c r="N12" s="335"/>
      <c r="O12" s="335"/>
      <c r="P12" s="335"/>
      <c r="Q12" s="335"/>
      <c r="R12" s="335"/>
      <c r="S12" s="335"/>
    </row>
    <row r="13" spans="1:19" ht="60" customHeight="1">
      <c r="A13" s="84">
        <v>6</v>
      </c>
      <c r="B13" s="330"/>
      <c r="C13" s="331"/>
      <c r="D13" s="330"/>
      <c r="E13" s="331"/>
      <c r="F13" s="90"/>
      <c r="G13" s="90"/>
      <c r="H13" s="90"/>
      <c r="I13" s="239"/>
      <c r="J13" s="239"/>
      <c r="K13" s="239"/>
      <c r="L13" s="25"/>
      <c r="N13" s="335"/>
      <c r="O13" s="335"/>
      <c r="P13" s="335"/>
      <c r="Q13" s="335"/>
      <c r="R13" s="335"/>
      <c r="S13" s="335"/>
    </row>
    <row r="14" spans="1:19" ht="60" customHeight="1">
      <c r="A14" s="84">
        <v>7</v>
      </c>
      <c r="B14" s="330"/>
      <c r="C14" s="331"/>
      <c r="D14" s="330"/>
      <c r="E14" s="331"/>
      <c r="F14" s="90"/>
      <c r="G14" s="90"/>
      <c r="H14" s="90"/>
      <c r="I14" s="239"/>
      <c r="J14" s="239"/>
      <c r="K14" s="239"/>
      <c r="L14" s="25"/>
      <c r="N14" s="335"/>
      <c r="O14" s="335"/>
      <c r="P14" s="335"/>
      <c r="Q14" s="335"/>
      <c r="R14" s="335"/>
      <c r="S14" s="335"/>
    </row>
    <row r="15" spans="1:19" ht="60" customHeight="1">
      <c r="A15" s="84">
        <v>8</v>
      </c>
      <c r="B15" s="330"/>
      <c r="C15" s="331"/>
      <c r="D15" s="330"/>
      <c r="E15" s="331"/>
      <c r="F15" s="90"/>
      <c r="G15" s="90"/>
      <c r="H15" s="90"/>
      <c r="I15" s="239"/>
      <c r="J15" s="239"/>
      <c r="K15" s="239"/>
      <c r="L15" s="25"/>
      <c r="N15" s="335"/>
      <c r="O15" s="335"/>
      <c r="P15" s="335"/>
      <c r="Q15" s="335"/>
      <c r="R15" s="335"/>
      <c r="S15" s="335"/>
    </row>
    <row r="16" spans="1:19" ht="60" customHeight="1">
      <c r="A16" s="84">
        <v>9</v>
      </c>
      <c r="B16" s="330"/>
      <c r="C16" s="331"/>
      <c r="D16" s="330"/>
      <c r="E16" s="331"/>
      <c r="F16" s="90"/>
      <c r="G16" s="90"/>
      <c r="H16" s="90"/>
      <c r="I16" s="239"/>
      <c r="J16" s="239"/>
      <c r="K16" s="239"/>
      <c r="L16" s="25"/>
      <c r="N16" s="335"/>
      <c r="O16" s="335"/>
      <c r="P16" s="335"/>
      <c r="Q16" s="335"/>
      <c r="R16" s="335"/>
      <c r="S16" s="335"/>
    </row>
    <row r="17" spans="1:19" ht="60" customHeight="1">
      <c r="A17" s="84">
        <v>10</v>
      </c>
      <c r="B17" s="330"/>
      <c r="C17" s="331"/>
      <c r="D17" s="330"/>
      <c r="E17" s="331"/>
      <c r="F17" s="90"/>
      <c r="G17" s="90"/>
      <c r="H17" s="90"/>
      <c r="I17" s="239"/>
      <c r="J17" s="239"/>
      <c r="K17" s="239"/>
      <c r="L17" s="25"/>
      <c r="N17" s="335"/>
      <c r="O17" s="335"/>
      <c r="P17" s="335"/>
      <c r="Q17" s="335"/>
      <c r="R17" s="335"/>
      <c r="S17" s="335"/>
    </row>
    <row r="18" spans="1:19" ht="60" customHeight="1">
      <c r="A18" s="84">
        <v>11</v>
      </c>
      <c r="B18" s="330"/>
      <c r="C18" s="331"/>
      <c r="D18" s="330"/>
      <c r="E18" s="331"/>
      <c r="F18" s="90"/>
      <c r="G18" s="90"/>
      <c r="H18" s="90"/>
      <c r="I18" s="239"/>
      <c r="J18" s="239"/>
      <c r="K18" s="239"/>
      <c r="L18" s="25"/>
      <c r="N18" s="335"/>
      <c r="O18" s="335"/>
      <c r="P18" s="335"/>
      <c r="Q18" s="335"/>
      <c r="R18" s="335"/>
      <c r="S18" s="335"/>
    </row>
    <row r="19" spans="1:19" ht="60" customHeight="1">
      <c r="A19" s="84">
        <v>12</v>
      </c>
      <c r="B19" s="330"/>
      <c r="C19" s="331"/>
      <c r="D19" s="330"/>
      <c r="E19" s="331"/>
      <c r="F19" s="90"/>
      <c r="G19" s="90"/>
      <c r="H19" s="90"/>
      <c r="I19" s="239"/>
      <c r="J19" s="239"/>
      <c r="K19" s="239"/>
      <c r="L19" s="25"/>
      <c r="N19" s="335"/>
      <c r="O19" s="335"/>
      <c r="P19" s="335"/>
      <c r="Q19" s="335"/>
      <c r="R19" s="335"/>
      <c r="S19" s="335"/>
    </row>
    <row r="20" spans="1:19" ht="60" customHeight="1">
      <c r="A20" s="84">
        <v>13</v>
      </c>
      <c r="B20" s="330"/>
      <c r="C20" s="331"/>
      <c r="D20" s="330"/>
      <c r="E20" s="331"/>
      <c r="F20" s="90"/>
      <c r="G20" s="90"/>
      <c r="H20" s="90"/>
      <c r="I20" s="239"/>
      <c r="J20" s="239"/>
      <c r="K20" s="239"/>
      <c r="L20" s="25"/>
      <c r="N20" s="335"/>
      <c r="O20" s="335"/>
      <c r="P20" s="335"/>
      <c r="Q20" s="335"/>
      <c r="R20" s="335"/>
      <c r="S20" s="335"/>
    </row>
    <row r="21" spans="1:19" ht="60" customHeight="1">
      <c r="A21" s="84">
        <v>14</v>
      </c>
      <c r="B21" s="330"/>
      <c r="C21" s="331"/>
      <c r="D21" s="330"/>
      <c r="E21" s="331"/>
      <c r="F21" s="90"/>
      <c r="G21" s="90"/>
      <c r="H21" s="90"/>
      <c r="I21" s="239"/>
      <c r="J21" s="239"/>
      <c r="K21" s="239"/>
      <c r="L21" s="25"/>
      <c r="N21" s="335"/>
      <c r="O21" s="335"/>
      <c r="P21" s="335"/>
      <c r="Q21" s="335"/>
      <c r="R21" s="335"/>
      <c r="S21" s="335"/>
    </row>
    <row r="22" spans="1:19" ht="60" customHeight="1">
      <c r="A22" s="84">
        <v>15</v>
      </c>
      <c r="B22" s="330"/>
      <c r="C22" s="331"/>
      <c r="D22" s="330"/>
      <c r="E22" s="331"/>
      <c r="F22" s="90"/>
      <c r="G22" s="90"/>
      <c r="H22" s="90"/>
      <c r="I22" s="239"/>
      <c r="J22" s="239"/>
      <c r="K22" s="239"/>
      <c r="L22" s="25"/>
      <c r="N22" s="335"/>
      <c r="O22" s="335"/>
      <c r="P22" s="335"/>
      <c r="Q22" s="335"/>
      <c r="R22" s="335"/>
      <c r="S22" s="335"/>
    </row>
    <row r="23" spans="1:19" ht="60" customHeight="1">
      <c r="A23" s="84">
        <v>16</v>
      </c>
      <c r="B23" s="330"/>
      <c r="C23" s="331"/>
      <c r="D23" s="330"/>
      <c r="E23" s="331"/>
      <c r="F23" s="90"/>
      <c r="G23" s="90"/>
      <c r="H23" s="90"/>
      <c r="I23" s="239"/>
      <c r="J23" s="239"/>
      <c r="K23" s="239"/>
      <c r="L23" s="25"/>
      <c r="N23" s="335"/>
      <c r="O23" s="335"/>
      <c r="P23" s="335"/>
      <c r="Q23" s="335"/>
      <c r="R23" s="335"/>
      <c r="S23" s="335"/>
    </row>
    <row r="24" spans="1:19" ht="60" customHeight="1">
      <c r="A24" s="84">
        <v>17</v>
      </c>
      <c r="B24" s="330"/>
      <c r="C24" s="331"/>
      <c r="D24" s="330"/>
      <c r="E24" s="331"/>
      <c r="F24" s="90"/>
      <c r="G24" s="90"/>
      <c r="H24" s="90"/>
      <c r="I24" s="239"/>
      <c r="J24" s="239"/>
      <c r="K24" s="239"/>
      <c r="L24" s="25"/>
      <c r="N24" s="335"/>
      <c r="O24" s="335"/>
      <c r="P24" s="335"/>
      <c r="Q24" s="335"/>
      <c r="R24" s="335"/>
      <c r="S24" s="335"/>
    </row>
    <row r="25" spans="1:19" ht="60" customHeight="1">
      <c r="A25" s="84">
        <v>18</v>
      </c>
      <c r="B25" s="330"/>
      <c r="C25" s="331"/>
      <c r="D25" s="330"/>
      <c r="E25" s="331"/>
      <c r="F25" s="90"/>
      <c r="G25" s="90"/>
      <c r="H25" s="90"/>
      <c r="I25" s="239"/>
      <c r="J25" s="239"/>
      <c r="K25" s="239"/>
      <c r="L25" s="25"/>
      <c r="N25" s="335"/>
      <c r="O25" s="335"/>
      <c r="P25" s="335"/>
      <c r="Q25" s="335"/>
      <c r="R25" s="335"/>
      <c r="S25" s="335"/>
    </row>
    <row r="26" spans="1:19" ht="60" customHeight="1">
      <c r="A26" s="84">
        <v>19</v>
      </c>
      <c r="B26" s="330"/>
      <c r="C26" s="331"/>
      <c r="D26" s="330"/>
      <c r="E26" s="331"/>
      <c r="F26" s="90"/>
      <c r="G26" s="90"/>
      <c r="H26" s="90"/>
      <c r="I26" s="239"/>
      <c r="J26" s="239"/>
      <c r="K26" s="239"/>
      <c r="L26" s="25"/>
      <c r="N26" s="335"/>
      <c r="O26" s="335"/>
      <c r="P26" s="335"/>
      <c r="Q26" s="335"/>
      <c r="R26" s="335"/>
      <c r="S26" s="335"/>
    </row>
    <row r="27" spans="1:19" ht="60" customHeight="1" thickBot="1">
      <c r="A27" s="85">
        <v>20</v>
      </c>
      <c r="B27" s="324"/>
      <c r="C27" s="325"/>
      <c r="D27" s="324"/>
      <c r="E27" s="325"/>
      <c r="F27" s="109"/>
      <c r="G27" s="109"/>
      <c r="H27" s="109"/>
      <c r="I27" s="240"/>
      <c r="J27" s="240"/>
      <c r="K27" s="240"/>
      <c r="L27" s="87"/>
    </row>
    <row r="28" spans="1:19" ht="48.75" customHeight="1" thickBot="1">
      <c r="A28" s="326" t="s">
        <v>3</v>
      </c>
      <c r="B28" s="327"/>
      <c r="C28" s="327"/>
      <c r="D28" s="327"/>
      <c r="E28" s="327"/>
      <c r="F28" s="327"/>
      <c r="G28" s="328"/>
      <c r="H28" s="110"/>
      <c r="I28" s="241"/>
      <c r="J28" s="241"/>
      <c r="K28" s="241"/>
      <c r="L28" s="124"/>
    </row>
    <row r="29" spans="1:19" ht="6" customHeight="1"/>
    <row r="30" spans="1:19" ht="15" customHeight="1">
      <c r="A30" s="329" t="s">
        <v>447</v>
      </c>
      <c r="B30" s="329"/>
      <c r="C30" s="329"/>
      <c r="D30" s="329"/>
      <c r="E30" s="329"/>
      <c r="F30" s="329"/>
      <c r="G30" s="329"/>
      <c r="H30" s="329"/>
      <c r="I30" s="329"/>
      <c r="J30" s="329"/>
      <c r="K30" s="329"/>
      <c r="L30" s="329"/>
    </row>
    <row r="31" spans="1:19" ht="6" customHeight="1">
      <c r="A31" s="199"/>
      <c r="B31" s="199"/>
      <c r="C31" s="199"/>
      <c r="D31" s="199"/>
      <c r="E31" s="199"/>
      <c r="F31" s="199"/>
      <c r="G31" s="199"/>
      <c r="H31" s="199"/>
      <c r="I31" s="199"/>
      <c r="J31" s="199"/>
      <c r="K31" s="199"/>
      <c r="L31" s="199"/>
    </row>
    <row r="32" spans="1:19" ht="15" customHeight="1">
      <c r="A32" s="199" t="s">
        <v>448</v>
      </c>
      <c r="B32" s="199"/>
      <c r="C32" s="199"/>
      <c r="D32" s="199" t="s">
        <v>449</v>
      </c>
      <c r="E32" s="199"/>
      <c r="F32" s="199" t="s">
        <v>471</v>
      </c>
      <c r="G32" s="199"/>
      <c r="H32" s="199"/>
      <c r="I32" s="199"/>
      <c r="J32" s="199"/>
      <c r="K32" s="199"/>
      <c r="L32" s="199"/>
    </row>
    <row r="33" spans="1:12" ht="15" customHeight="1">
      <c r="B33" s="199"/>
      <c r="C33" s="199"/>
      <c r="D33" s="199" t="s">
        <v>450</v>
      </c>
      <c r="E33" s="199"/>
      <c r="F33" s="199" t="s">
        <v>475</v>
      </c>
      <c r="G33" s="199"/>
      <c r="H33" s="199"/>
      <c r="I33" s="199"/>
      <c r="J33" s="199"/>
      <c r="K33" s="199"/>
      <c r="L33" s="199"/>
    </row>
    <row r="34" spans="1:12" ht="15" customHeight="1">
      <c r="A34" s="199"/>
      <c r="B34" s="199"/>
      <c r="C34" s="199"/>
      <c r="D34" s="199" t="s">
        <v>451</v>
      </c>
      <c r="E34" s="199"/>
      <c r="F34" s="199" t="s">
        <v>477</v>
      </c>
      <c r="G34" s="199"/>
      <c r="H34" s="199"/>
      <c r="I34" s="199"/>
      <c r="J34" s="199"/>
      <c r="K34" s="199"/>
      <c r="L34" s="199"/>
    </row>
    <row r="35" spans="1:12" ht="15" customHeight="1">
      <c r="A35" s="199" t="s">
        <v>452</v>
      </c>
      <c r="B35" s="199"/>
      <c r="C35" s="199"/>
      <c r="D35" s="199" t="s">
        <v>453</v>
      </c>
      <c r="E35" s="199"/>
      <c r="F35" s="199" t="s">
        <v>454</v>
      </c>
      <c r="G35" s="199"/>
      <c r="H35" s="199"/>
      <c r="I35" s="199"/>
      <c r="J35" s="199"/>
      <c r="K35" s="199"/>
      <c r="L35" s="199"/>
    </row>
    <row r="36" spans="1:12" ht="15" customHeight="1">
      <c r="A36" s="199"/>
      <c r="B36" s="199"/>
      <c r="C36" s="199"/>
      <c r="D36" s="199" t="s">
        <v>519</v>
      </c>
      <c r="E36" s="199"/>
      <c r="F36" s="199"/>
      <c r="G36" s="199"/>
      <c r="H36" s="199"/>
      <c r="I36" s="199"/>
      <c r="J36" s="199"/>
      <c r="K36" s="199"/>
      <c r="L36" s="199"/>
    </row>
    <row r="37" spans="1:12" ht="6" customHeight="1">
      <c r="A37" s="199"/>
      <c r="B37" s="199"/>
      <c r="C37" s="199"/>
      <c r="D37" s="199"/>
      <c r="E37" s="199"/>
      <c r="F37" s="199"/>
      <c r="G37" s="199"/>
      <c r="H37" s="199"/>
      <c r="I37" s="199"/>
      <c r="J37" s="199"/>
      <c r="K37" s="199"/>
      <c r="L37" s="199"/>
    </row>
    <row r="38" spans="1:12" ht="15" customHeight="1">
      <c r="A38" s="329" t="s">
        <v>456</v>
      </c>
      <c r="B38" s="329"/>
      <c r="C38" s="329"/>
      <c r="D38" s="329"/>
      <c r="E38" s="329"/>
      <c r="F38" s="329"/>
      <c r="G38" s="329"/>
      <c r="H38" s="329"/>
      <c r="I38" s="329"/>
      <c r="J38" s="329"/>
      <c r="K38" s="329"/>
      <c r="L38" s="329"/>
    </row>
  </sheetData>
  <mergeCells count="58">
    <mergeCell ref="C5:G5"/>
    <mergeCell ref="H5:I5"/>
    <mergeCell ref="A3:B3"/>
    <mergeCell ref="C3:G3"/>
    <mergeCell ref="H3:I3"/>
    <mergeCell ref="F4:I4"/>
    <mergeCell ref="K3:L3"/>
    <mergeCell ref="N3:S26"/>
    <mergeCell ref="A4:B4"/>
    <mergeCell ref="C4:D4"/>
    <mergeCell ref="J4:L4"/>
    <mergeCell ref="A5:B5"/>
    <mergeCell ref="J5:L5"/>
    <mergeCell ref="B7:C7"/>
    <mergeCell ref="D7:E7"/>
    <mergeCell ref="B8:C8"/>
    <mergeCell ref="D8:E8"/>
    <mergeCell ref="B9:C9"/>
    <mergeCell ref="D9:E9"/>
    <mergeCell ref="B10:C10"/>
    <mergeCell ref="D10:E10"/>
    <mergeCell ref="B11:C11"/>
    <mergeCell ref="D11:E11"/>
    <mergeCell ref="D17:E17"/>
    <mergeCell ref="B12:C12"/>
    <mergeCell ref="D12:E12"/>
    <mergeCell ref="B13:C13"/>
    <mergeCell ref="D13:E13"/>
    <mergeCell ref="B14:C14"/>
    <mergeCell ref="D14:E14"/>
    <mergeCell ref="B15:C15"/>
    <mergeCell ref="D15:E15"/>
    <mergeCell ref="B16:C16"/>
    <mergeCell ref="D16:E16"/>
    <mergeCell ref="B17:C17"/>
    <mergeCell ref="B26:C26"/>
    <mergeCell ref="D26:E26"/>
    <mergeCell ref="B21:C21"/>
    <mergeCell ref="D21:E21"/>
    <mergeCell ref="B22:C22"/>
    <mergeCell ref="D22:E22"/>
    <mergeCell ref="B23:C23"/>
    <mergeCell ref="D23:E23"/>
    <mergeCell ref="B24:C24"/>
    <mergeCell ref="D24:E24"/>
    <mergeCell ref="B25:C25"/>
    <mergeCell ref="D25:E25"/>
    <mergeCell ref="B18:C18"/>
    <mergeCell ref="D18:E18"/>
    <mergeCell ref="B19:C19"/>
    <mergeCell ref="D19:E19"/>
    <mergeCell ref="B20:C20"/>
    <mergeCell ref="D20:E20"/>
    <mergeCell ref="B27:C27"/>
    <mergeCell ref="D27:E27"/>
    <mergeCell ref="A28:G28"/>
    <mergeCell ref="A30:L30"/>
    <mergeCell ref="A38:L38"/>
  </mergeCells>
  <phoneticPr fontId="1"/>
  <pageMargins left="0.27" right="0" top="0.39370078740157483" bottom="0" header="0.31496062992125984" footer="0.31496062992125984"/>
  <pageSetup paperSize="9" scale="5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BB3EDC35-EC41-42BD-9762-18CD66230F71}">
          <x14:formula1>
            <xm:f>セル選択項目!$A$1:$A$17</xm:f>
          </x14:formula1>
          <xm:sqref>C4:D4</xm:sqref>
        </x14:dataValidation>
        <x14:dataValidation type="list" showInputMessage="1" showErrorMessage="1" xr:uid="{AE7F79F3-3311-4975-B0B4-F602EDE3E464}">
          <x14:formula1>
            <xm:f>セル選択項目!$C$1:$C$21</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05842-80E6-4545-8FB3-77F6B446A4CE}">
  <sheetPr>
    <tabColor theme="0"/>
    <pageSetUpPr fitToPage="1"/>
  </sheetPr>
  <dimension ref="A1:AA38"/>
  <sheetViews>
    <sheetView showGridLines="0" zoomScale="60" zoomScaleNormal="60" zoomScaleSheetLayoutView="70" workbookViewId="0">
      <selection activeCell="B7" sqref="B7:C7"/>
    </sheetView>
  </sheetViews>
  <sheetFormatPr defaultRowHeight="13.2"/>
  <cols>
    <col min="1" max="1" width="5.21875" customWidth="1"/>
    <col min="2" max="2" width="15" customWidth="1"/>
    <col min="3" max="3" width="12.44140625" customWidth="1"/>
    <col min="4" max="4" width="15" customWidth="1"/>
    <col min="5" max="5" width="12.44140625" customWidth="1"/>
    <col min="6" max="6" width="18.77734375" customWidth="1"/>
    <col min="7" max="7" width="21.21875" customWidth="1"/>
    <col min="8" max="11" width="18.77734375" customWidth="1"/>
    <col min="12" max="12" width="15" customWidth="1"/>
    <col min="13" max="13" width="1.88671875" customWidth="1"/>
    <col min="14" max="14" width="9" customWidth="1"/>
  </cols>
  <sheetData>
    <row r="1" spans="1:27" ht="16.5" customHeight="1">
      <c r="A1" s="138" t="s">
        <v>488</v>
      </c>
      <c r="B1" s="1"/>
      <c r="C1" s="1"/>
      <c r="D1" s="1"/>
      <c r="E1" s="1"/>
      <c r="F1" s="1"/>
      <c r="G1" s="1"/>
      <c r="H1" s="1"/>
      <c r="I1" s="1"/>
      <c r="J1" s="1"/>
      <c r="K1" s="1"/>
      <c r="L1" s="1"/>
    </row>
    <row r="2" spans="1:27" ht="11.25" customHeight="1" thickBot="1">
      <c r="A2" s="1"/>
      <c r="B2" s="1"/>
      <c r="C2" s="1"/>
      <c r="D2" s="1"/>
      <c r="E2" s="1"/>
      <c r="F2" s="1"/>
      <c r="G2" s="1"/>
      <c r="H2" s="1"/>
      <c r="I2" s="1"/>
      <c r="J2" s="1"/>
      <c r="K2" s="1"/>
      <c r="L2" s="1"/>
    </row>
    <row r="3" spans="1:27" ht="37.5" customHeight="1" thickBot="1">
      <c r="A3" s="336" t="s">
        <v>154</v>
      </c>
      <c r="B3" s="336"/>
      <c r="C3" s="352" t="s">
        <v>665</v>
      </c>
      <c r="D3" s="354"/>
      <c r="E3" s="354"/>
      <c r="F3" s="354"/>
      <c r="G3" s="353"/>
      <c r="H3" s="381" t="s">
        <v>573</v>
      </c>
      <c r="I3" s="382"/>
      <c r="J3" s="107"/>
      <c r="K3" s="332" t="s">
        <v>458</v>
      </c>
      <c r="L3" s="333"/>
      <c r="N3" s="334" t="s">
        <v>499</v>
      </c>
      <c r="O3" s="334"/>
      <c r="P3" s="334"/>
      <c r="Q3" s="334"/>
      <c r="R3" s="334"/>
      <c r="S3" s="334"/>
      <c r="T3" s="371" t="s">
        <v>577</v>
      </c>
      <c r="U3" s="371"/>
      <c r="V3" s="371"/>
      <c r="W3" s="371"/>
      <c r="X3" s="371"/>
      <c r="Y3" s="371"/>
      <c r="Z3" s="371"/>
      <c r="AA3" s="371"/>
    </row>
    <row r="4" spans="1:27" ht="48.75" customHeight="1" thickBot="1">
      <c r="A4" s="336" t="s">
        <v>155</v>
      </c>
      <c r="B4" s="336"/>
      <c r="C4" s="337" t="s">
        <v>164</v>
      </c>
      <c r="D4" s="338"/>
      <c r="E4" s="162" t="s">
        <v>355</v>
      </c>
      <c r="F4" s="372" t="s">
        <v>459</v>
      </c>
      <c r="G4" s="372"/>
      <c r="H4" s="372"/>
      <c r="I4" s="373"/>
      <c r="J4" s="339" t="s">
        <v>212</v>
      </c>
      <c r="K4" s="340"/>
      <c r="L4" s="341"/>
      <c r="N4" s="334"/>
      <c r="O4" s="334"/>
      <c r="P4" s="334"/>
      <c r="Q4" s="334"/>
      <c r="R4" s="334"/>
      <c r="S4" s="334"/>
      <c r="T4" s="371"/>
      <c r="U4" s="371"/>
      <c r="V4" s="371"/>
      <c r="W4" s="371"/>
      <c r="X4" s="371"/>
      <c r="Y4" s="371"/>
      <c r="Z4" s="371"/>
      <c r="AA4" s="371"/>
    </row>
    <row r="5" spans="1:27" ht="48.75" customHeight="1" thickTop="1" thickBot="1">
      <c r="A5" s="336" t="s">
        <v>156</v>
      </c>
      <c r="B5" s="336"/>
      <c r="C5" s="349" t="s">
        <v>501</v>
      </c>
      <c r="D5" s="350"/>
      <c r="E5" s="350"/>
      <c r="F5" s="350"/>
      <c r="G5" s="351"/>
      <c r="H5" s="352" t="s">
        <v>457</v>
      </c>
      <c r="I5" s="353"/>
      <c r="J5" s="342" t="s">
        <v>460</v>
      </c>
      <c r="K5" s="343"/>
      <c r="L5" s="344"/>
      <c r="N5" s="334"/>
      <c r="O5" s="334"/>
      <c r="P5" s="334"/>
      <c r="Q5" s="334"/>
      <c r="R5" s="334"/>
      <c r="S5" s="334"/>
      <c r="T5" s="371"/>
      <c r="U5" s="371"/>
      <c r="V5" s="371"/>
      <c r="W5" s="371"/>
      <c r="X5" s="371"/>
      <c r="Y5" s="371"/>
      <c r="Z5" s="371"/>
      <c r="AA5" s="371"/>
    </row>
    <row r="6" spans="1:27" ht="11.25" customHeight="1" thickBot="1">
      <c r="A6" s="1"/>
      <c r="B6" s="1"/>
      <c r="C6" s="1"/>
      <c r="D6" s="1"/>
      <c r="E6" s="1"/>
      <c r="F6" s="1"/>
      <c r="G6" s="1"/>
      <c r="H6" s="1"/>
      <c r="I6" s="1"/>
      <c r="J6" s="1"/>
      <c r="K6" s="1"/>
      <c r="L6" s="1"/>
      <c r="N6" s="334"/>
      <c r="O6" s="334"/>
      <c r="P6" s="334"/>
      <c r="Q6" s="334"/>
      <c r="R6" s="334"/>
      <c r="S6" s="334"/>
      <c r="T6" s="371"/>
      <c r="U6" s="371"/>
      <c r="V6" s="371"/>
      <c r="W6" s="371"/>
      <c r="X6" s="371"/>
      <c r="Y6" s="371"/>
      <c r="Z6" s="371"/>
      <c r="AA6" s="371"/>
    </row>
    <row r="7" spans="1:27" ht="75" customHeight="1" thickBot="1">
      <c r="A7" s="79" t="s">
        <v>2</v>
      </c>
      <c r="B7" s="375" t="s">
        <v>684</v>
      </c>
      <c r="C7" s="376"/>
      <c r="D7" s="375" t="s">
        <v>163</v>
      </c>
      <c r="E7" s="376"/>
      <c r="F7" s="277" t="s">
        <v>445</v>
      </c>
      <c r="G7" s="106" t="s">
        <v>517</v>
      </c>
      <c r="H7" s="106" t="s">
        <v>215</v>
      </c>
      <c r="I7" s="106" t="s">
        <v>518</v>
      </c>
      <c r="J7" s="106" t="s">
        <v>446</v>
      </c>
      <c r="K7" s="106" t="s">
        <v>216</v>
      </c>
      <c r="L7" s="207" t="s">
        <v>515</v>
      </c>
      <c r="N7" s="334"/>
      <c r="O7" s="334"/>
      <c r="P7" s="334"/>
      <c r="Q7" s="334"/>
      <c r="R7" s="334"/>
      <c r="S7" s="334"/>
      <c r="T7" s="371"/>
      <c r="U7" s="371"/>
      <c r="V7" s="371"/>
      <c r="W7" s="371"/>
      <c r="X7" s="371"/>
      <c r="Y7" s="371"/>
      <c r="Z7" s="371"/>
      <c r="AA7" s="371"/>
    </row>
    <row r="8" spans="1:27" ht="60" customHeight="1" thickTop="1">
      <c r="A8" s="83">
        <v>1</v>
      </c>
      <c r="B8" s="377" t="s">
        <v>174</v>
      </c>
      <c r="C8" s="378"/>
      <c r="D8" s="379" t="s">
        <v>177</v>
      </c>
      <c r="E8" s="380"/>
      <c r="F8" s="122" t="s">
        <v>224</v>
      </c>
      <c r="G8" s="122">
        <v>383.02</v>
      </c>
      <c r="H8" s="118">
        <v>2000</v>
      </c>
      <c r="I8" s="118">
        <v>12700</v>
      </c>
      <c r="J8" s="118">
        <v>12000</v>
      </c>
      <c r="K8" s="118">
        <f>SUM(H8:J8)</f>
        <v>26700</v>
      </c>
      <c r="L8" s="203" t="s">
        <v>189</v>
      </c>
      <c r="N8" s="334"/>
      <c r="O8" s="334"/>
      <c r="P8" s="334"/>
      <c r="Q8" s="334"/>
      <c r="R8" s="334"/>
      <c r="S8" s="334"/>
      <c r="T8" s="371"/>
      <c r="U8" s="371"/>
      <c r="V8" s="371"/>
      <c r="W8" s="371"/>
      <c r="X8" s="371"/>
      <c r="Y8" s="371"/>
      <c r="Z8" s="371"/>
      <c r="AA8" s="371"/>
    </row>
    <row r="9" spans="1:27" ht="60" customHeight="1">
      <c r="A9" s="84">
        <v>2</v>
      </c>
      <c r="B9" s="360" t="s">
        <v>175</v>
      </c>
      <c r="C9" s="361"/>
      <c r="D9" s="362" t="s">
        <v>219</v>
      </c>
      <c r="E9" s="363"/>
      <c r="F9" s="117" t="s">
        <v>225</v>
      </c>
      <c r="G9" s="117">
        <v>274.58</v>
      </c>
      <c r="H9" s="118">
        <v>2000</v>
      </c>
      <c r="I9" s="119">
        <v>8700</v>
      </c>
      <c r="J9" s="119"/>
      <c r="K9" s="118">
        <f t="shared" ref="K9:K13" si="0">SUM(H9:J9)</f>
        <v>10700</v>
      </c>
      <c r="L9" s="204" t="s">
        <v>232</v>
      </c>
      <c r="N9" s="334"/>
      <c r="O9" s="334"/>
      <c r="P9" s="334"/>
      <c r="Q9" s="334"/>
      <c r="R9" s="334"/>
      <c r="S9" s="334"/>
    </row>
    <row r="10" spans="1:27" ht="60" customHeight="1">
      <c r="A10" s="84">
        <v>3</v>
      </c>
      <c r="B10" s="360" t="s">
        <v>229</v>
      </c>
      <c r="C10" s="361"/>
      <c r="D10" s="362" t="s">
        <v>575</v>
      </c>
      <c r="E10" s="363"/>
      <c r="F10" s="117" t="s">
        <v>226</v>
      </c>
      <c r="G10" s="117">
        <v>41.62</v>
      </c>
      <c r="H10" s="118">
        <v>2000</v>
      </c>
      <c r="I10" s="119">
        <v>500</v>
      </c>
      <c r="J10" s="228"/>
      <c r="K10" s="227">
        <f t="shared" si="0"/>
        <v>2500</v>
      </c>
      <c r="L10" s="226" t="s">
        <v>574</v>
      </c>
      <c r="N10" s="334"/>
      <c r="O10" s="334"/>
      <c r="P10" s="334"/>
      <c r="Q10" s="334"/>
      <c r="R10" s="334"/>
      <c r="S10" s="334"/>
    </row>
    <row r="11" spans="1:27" ht="60" customHeight="1">
      <c r="A11" s="84">
        <v>4</v>
      </c>
      <c r="B11" s="360" t="s">
        <v>230</v>
      </c>
      <c r="C11" s="361"/>
      <c r="D11" s="362" t="s">
        <v>221</v>
      </c>
      <c r="E11" s="363"/>
      <c r="F11" s="117" t="s">
        <v>227</v>
      </c>
      <c r="G11" s="117">
        <v>63.08</v>
      </c>
      <c r="H11" s="118">
        <v>2000</v>
      </c>
      <c r="I11" s="119">
        <v>1000</v>
      </c>
      <c r="J11" s="228"/>
      <c r="K11" s="227">
        <f t="shared" si="0"/>
        <v>3000</v>
      </c>
      <c r="L11" s="204" t="s">
        <v>195</v>
      </c>
      <c r="N11" s="334"/>
      <c r="O11" s="334"/>
      <c r="P11" s="334"/>
      <c r="Q11" s="334"/>
      <c r="R11" s="334"/>
      <c r="S11" s="334"/>
    </row>
    <row r="12" spans="1:27" ht="60" customHeight="1">
      <c r="A12" s="84">
        <v>5</v>
      </c>
      <c r="B12" s="360" t="s">
        <v>198</v>
      </c>
      <c r="C12" s="361"/>
      <c r="D12" s="368" t="s">
        <v>223</v>
      </c>
      <c r="E12" s="363"/>
      <c r="F12" s="117" t="s">
        <v>228</v>
      </c>
      <c r="G12" s="117">
        <v>82.24</v>
      </c>
      <c r="H12" s="118">
        <v>2000</v>
      </c>
      <c r="I12" s="119">
        <v>1500</v>
      </c>
      <c r="J12" s="118"/>
      <c r="K12" s="118">
        <f t="shared" si="0"/>
        <v>3500</v>
      </c>
      <c r="L12" s="204" t="s">
        <v>233</v>
      </c>
      <c r="N12" s="334"/>
      <c r="O12" s="334"/>
      <c r="P12" s="334"/>
      <c r="Q12" s="334"/>
      <c r="R12" s="334"/>
      <c r="S12" s="334"/>
    </row>
    <row r="13" spans="1:27" ht="60" customHeight="1">
      <c r="A13" s="84">
        <v>6</v>
      </c>
      <c r="B13" s="369" t="s">
        <v>199</v>
      </c>
      <c r="C13" s="370"/>
      <c r="D13" s="362" t="s">
        <v>222</v>
      </c>
      <c r="E13" s="363"/>
      <c r="F13" s="117" t="s">
        <v>183</v>
      </c>
      <c r="G13" s="117"/>
      <c r="H13" s="118">
        <v>2000</v>
      </c>
      <c r="I13" s="119"/>
      <c r="J13" s="119"/>
      <c r="K13" s="118">
        <f t="shared" si="0"/>
        <v>2000</v>
      </c>
      <c r="L13" s="204" t="s">
        <v>234</v>
      </c>
      <c r="N13" s="334"/>
      <c r="O13" s="334"/>
      <c r="P13" s="334"/>
      <c r="Q13" s="334"/>
      <c r="R13" s="334"/>
      <c r="S13" s="334"/>
    </row>
    <row r="14" spans="1:27" ht="60" customHeight="1">
      <c r="A14" s="84">
        <v>7</v>
      </c>
      <c r="B14" s="366"/>
      <c r="C14" s="367"/>
      <c r="D14" s="366"/>
      <c r="E14" s="367"/>
      <c r="F14" s="2"/>
      <c r="G14" s="2"/>
      <c r="H14" s="2"/>
      <c r="I14" s="2"/>
      <c r="J14" s="2"/>
      <c r="K14" s="2"/>
      <c r="L14" s="25"/>
      <c r="N14" s="374" t="s">
        <v>576</v>
      </c>
      <c r="O14" s="374"/>
      <c r="P14" s="374"/>
      <c r="Q14" s="374"/>
      <c r="R14" s="374"/>
      <c r="S14" s="374"/>
      <c r="T14" s="374"/>
      <c r="U14" s="374"/>
      <c r="V14" s="374"/>
      <c r="W14" s="374"/>
      <c r="X14" s="374"/>
      <c r="Y14" s="374"/>
    </row>
    <row r="15" spans="1:27" ht="60" customHeight="1">
      <c r="A15" s="84">
        <v>8</v>
      </c>
      <c r="B15" s="366"/>
      <c r="C15" s="367"/>
      <c r="D15" s="366"/>
      <c r="E15" s="367"/>
      <c r="F15" s="2"/>
      <c r="G15" s="2"/>
      <c r="H15" s="2"/>
      <c r="I15" s="2"/>
      <c r="J15" s="2"/>
      <c r="K15" s="2"/>
      <c r="L15" s="25"/>
      <c r="N15" s="374"/>
      <c r="O15" s="374"/>
      <c r="P15" s="374"/>
      <c r="Q15" s="374"/>
      <c r="R15" s="374"/>
      <c r="S15" s="374"/>
      <c r="T15" s="374"/>
      <c r="U15" s="374"/>
      <c r="V15" s="374"/>
      <c r="W15" s="374"/>
      <c r="X15" s="374"/>
      <c r="Y15" s="374"/>
    </row>
    <row r="16" spans="1:27" ht="60" customHeight="1">
      <c r="A16" s="84">
        <v>9</v>
      </c>
      <c r="B16" s="366"/>
      <c r="C16" s="367"/>
      <c r="D16" s="366"/>
      <c r="E16" s="367"/>
      <c r="F16" s="2"/>
      <c r="G16" s="2"/>
      <c r="H16" s="2"/>
      <c r="I16" s="2"/>
      <c r="J16" s="2"/>
      <c r="K16" s="2"/>
      <c r="L16" s="25"/>
      <c r="N16" s="374"/>
      <c r="O16" s="374"/>
      <c r="P16" s="374"/>
      <c r="Q16" s="374"/>
      <c r="R16" s="374"/>
      <c r="S16" s="374"/>
      <c r="T16" s="374"/>
      <c r="U16" s="374"/>
      <c r="V16" s="374"/>
      <c r="W16" s="374"/>
      <c r="X16" s="374"/>
      <c r="Y16" s="374"/>
    </row>
    <row r="17" spans="1:25" ht="60" customHeight="1">
      <c r="A17" s="84">
        <v>10</v>
      </c>
      <c r="B17" s="366"/>
      <c r="C17" s="367"/>
      <c r="D17" s="366"/>
      <c r="E17" s="367"/>
      <c r="F17" s="2"/>
      <c r="G17" s="2"/>
      <c r="H17" s="2"/>
      <c r="I17" s="2"/>
      <c r="J17" s="2"/>
      <c r="K17" s="2"/>
      <c r="L17" s="25"/>
      <c r="N17" s="374"/>
      <c r="O17" s="374"/>
      <c r="P17" s="374"/>
      <c r="Q17" s="374"/>
      <c r="R17" s="374"/>
      <c r="S17" s="374"/>
      <c r="T17" s="374"/>
      <c r="U17" s="374"/>
      <c r="V17" s="374"/>
      <c r="W17" s="374"/>
      <c r="X17" s="374"/>
      <c r="Y17" s="374"/>
    </row>
    <row r="18" spans="1:25" ht="60" customHeight="1">
      <c r="A18" s="84">
        <v>11</v>
      </c>
      <c r="B18" s="366"/>
      <c r="C18" s="367"/>
      <c r="D18" s="366"/>
      <c r="E18" s="367"/>
      <c r="F18" s="2"/>
      <c r="G18" s="2"/>
      <c r="H18" s="2"/>
      <c r="I18" s="2"/>
      <c r="J18" s="2"/>
      <c r="K18" s="2"/>
      <c r="L18" s="25"/>
      <c r="N18" s="374"/>
      <c r="O18" s="374"/>
      <c r="P18" s="374"/>
      <c r="Q18" s="374"/>
      <c r="R18" s="374"/>
      <c r="S18" s="374"/>
      <c r="T18" s="374"/>
      <c r="U18" s="374"/>
      <c r="V18" s="374"/>
      <c r="W18" s="374"/>
      <c r="X18" s="374"/>
      <c r="Y18" s="374"/>
    </row>
    <row r="19" spans="1:25" ht="60" customHeight="1">
      <c r="A19" s="84">
        <v>12</v>
      </c>
      <c r="B19" s="366"/>
      <c r="C19" s="367"/>
      <c r="D19" s="366"/>
      <c r="E19" s="367"/>
      <c r="F19" s="2"/>
      <c r="G19" s="2"/>
      <c r="H19" s="2"/>
      <c r="I19" s="2"/>
      <c r="J19" s="2"/>
      <c r="K19" s="2"/>
      <c r="L19" s="25"/>
      <c r="N19" s="374"/>
      <c r="O19" s="374"/>
      <c r="P19" s="374"/>
      <c r="Q19" s="374"/>
      <c r="R19" s="374"/>
      <c r="S19" s="374"/>
      <c r="T19" s="374"/>
      <c r="U19" s="374"/>
      <c r="V19" s="374"/>
      <c r="W19" s="374"/>
      <c r="X19" s="374"/>
      <c r="Y19" s="374"/>
    </row>
    <row r="20" spans="1:25" ht="60" customHeight="1">
      <c r="A20" s="84">
        <v>13</v>
      </c>
      <c r="B20" s="366"/>
      <c r="C20" s="367"/>
      <c r="D20" s="366"/>
      <c r="E20" s="367"/>
      <c r="F20" s="2"/>
      <c r="G20" s="2"/>
      <c r="H20" s="2"/>
      <c r="I20" s="2"/>
      <c r="J20" s="2"/>
      <c r="K20" s="2"/>
      <c r="L20" s="25"/>
      <c r="N20" s="374"/>
      <c r="O20" s="374"/>
      <c r="P20" s="374"/>
      <c r="Q20" s="374"/>
      <c r="R20" s="374"/>
      <c r="S20" s="374"/>
      <c r="T20" s="374"/>
      <c r="U20" s="374"/>
      <c r="V20" s="374"/>
      <c r="W20" s="374"/>
      <c r="X20" s="374"/>
      <c r="Y20" s="374"/>
    </row>
    <row r="21" spans="1:25" ht="60" customHeight="1">
      <c r="A21" s="84">
        <v>14</v>
      </c>
      <c r="B21" s="366"/>
      <c r="C21" s="367"/>
      <c r="D21" s="366"/>
      <c r="E21" s="367"/>
      <c r="F21" s="2"/>
      <c r="G21" s="2"/>
      <c r="H21" s="2"/>
      <c r="I21" s="2"/>
      <c r="J21" s="2"/>
      <c r="K21" s="2"/>
      <c r="L21" s="25"/>
      <c r="N21" s="374"/>
      <c r="O21" s="374"/>
      <c r="P21" s="374"/>
      <c r="Q21" s="374"/>
      <c r="R21" s="374"/>
      <c r="S21" s="374"/>
      <c r="T21" s="374"/>
      <c r="U21" s="374"/>
      <c r="V21" s="374"/>
      <c r="W21" s="374"/>
      <c r="X21" s="374"/>
      <c r="Y21" s="374"/>
    </row>
    <row r="22" spans="1:25" ht="60" customHeight="1">
      <c r="A22" s="84">
        <v>15</v>
      </c>
      <c r="B22" s="366"/>
      <c r="C22" s="367"/>
      <c r="D22" s="366"/>
      <c r="E22" s="367"/>
      <c r="F22" s="2"/>
      <c r="G22" s="2"/>
      <c r="H22" s="2"/>
      <c r="I22" s="2"/>
      <c r="J22" s="2"/>
      <c r="K22" s="2"/>
      <c r="L22" s="25"/>
      <c r="N22" s="374"/>
      <c r="O22" s="374"/>
      <c r="P22" s="374"/>
      <c r="Q22" s="374"/>
      <c r="R22" s="374"/>
      <c r="S22" s="374"/>
      <c r="T22" s="374"/>
      <c r="U22" s="374"/>
      <c r="V22" s="374"/>
      <c r="W22" s="374"/>
      <c r="X22" s="374"/>
      <c r="Y22" s="374"/>
    </row>
    <row r="23" spans="1:25" ht="60" customHeight="1">
      <c r="A23" s="84">
        <v>16</v>
      </c>
      <c r="B23" s="366"/>
      <c r="C23" s="367"/>
      <c r="D23" s="366"/>
      <c r="E23" s="367"/>
      <c r="F23" s="2"/>
      <c r="G23" s="2"/>
      <c r="H23" s="2"/>
      <c r="I23" s="2"/>
      <c r="J23" s="2"/>
      <c r="K23" s="2"/>
      <c r="L23" s="25"/>
      <c r="N23" s="374"/>
      <c r="O23" s="374"/>
      <c r="P23" s="374"/>
      <c r="Q23" s="374"/>
      <c r="R23" s="374"/>
      <c r="S23" s="374"/>
      <c r="T23" s="374"/>
      <c r="U23" s="374"/>
      <c r="V23" s="374"/>
      <c r="W23" s="374"/>
      <c r="X23" s="374"/>
      <c r="Y23" s="374"/>
    </row>
    <row r="24" spans="1:25" ht="60" customHeight="1">
      <c r="A24" s="84">
        <v>17</v>
      </c>
      <c r="B24" s="366"/>
      <c r="C24" s="367"/>
      <c r="D24" s="366"/>
      <c r="E24" s="367"/>
      <c r="F24" s="2"/>
      <c r="G24" s="2"/>
      <c r="H24" s="2"/>
      <c r="I24" s="2"/>
      <c r="J24" s="2"/>
      <c r="K24" s="2"/>
      <c r="L24" s="25"/>
      <c r="N24" s="374"/>
      <c r="O24" s="374"/>
      <c r="P24" s="374"/>
      <c r="Q24" s="374"/>
      <c r="R24" s="374"/>
      <c r="S24" s="374"/>
      <c r="T24" s="374"/>
      <c r="U24" s="374"/>
      <c r="V24" s="374"/>
      <c r="W24" s="374"/>
      <c r="X24" s="374"/>
      <c r="Y24" s="374"/>
    </row>
    <row r="25" spans="1:25" ht="60" customHeight="1">
      <c r="A25" s="84">
        <v>18</v>
      </c>
      <c r="B25" s="366"/>
      <c r="C25" s="367"/>
      <c r="D25" s="366"/>
      <c r="E25" s="367"/>
      <c r="F25" s="2"/>
      <c r="G25" s="2"/>
      <c r="H25" s="2"/>
      <c r="I25" s="2"/>
      <c r="J25" s="2"/>
      <c r="K25" s="2"/>
      <c r="L25" s="25"/>
      <c r="N25" s="374"/>
      <c r="O25" s="374"/>
      <c r="P25" s="374"/>
      <c r="Q25" s="374"/>
      <c r="R25" s="374"/>
      <c r="S25" s="374"/>
      <c r="T25" s="374"/>
      <c r="U25" s="374"/>
      <c r="V25" s="374"/>
      <c r="W25" s="374"/>
      <c r="X25" s="374"/>
      <c r="Y25" s="374"/>
    </row>
    <row r="26" spans="1:25" ht="60" customHeight="1">
      <c r="A26" s="84">
        <v>19</v>
      </c>
      <c r="B26" s="366"/>
      <c r="C26" s="367"/>
      <c r="D26" s="366"/>
      <c r="E26" s="367"/>
      <c r="F26" s="2"/>
      <c r="G26" s="2"/>
      <c r="H26" s="2"/>
      <c r="I26" s="2"/>
      <c r="J26" s="2"/>
      <c r="K26" s="2"/>
      <c r="L26" s="25"/>
      <c r="N26" s="374"/>
      <c r="O26" s="374"/>
      <c r="P26" s="374"/>
      <c r="Q26" s="374"/>
      <c r="R26" s="374"/>
      <c r="S26" s="374"/>
      <c r="T26" s="374"/>
      <c r="U26" s="374"/>
      <c r="V26" s="374"/>
      <c r="W26" s="374"/>
      <c r="X26" s="374"/>
      <c r="Y26" s="374"/>
    </row>
    <row r="27" spans="1:25" ht="60" customHeight="1" thickBot="1">
      <c r="A27" s="85">
        <v>20</v>
      </c>
      <c r="B27" s="364"/>
      <c r="C27" s="365"/>
      <c r="D27" s="364"/>
      <c r="E27" s="365"/>
      <c r="F27" s="86"/>
      <c r="G27" s="86"/>
      <c r="H27" s="86"/>
      <c r="I27" s="86"/>
      <c r="J27" s="86"/>
      <c r="K27" s="86"/>
      <c r="L27" s="87"/>
      <c r="N27" s="374"/>
      <c r="O27" s="374"/>
      <c r="P27" s="374"/>
      <c r="Q27" s="374"/>
      <c r="R27" s="374"/>
      <c r="S27" s="374"/>
      <c r="T27" s="374"/>
      <c r="U27" s="374"/>
      <c r="V27" s="374"/>
      <c r="W27" s="374"/>
      <c r="X27" s="374"/>
      <c r="Y27" s="374"/>
    </row>
    <row r="28" spans="1:25" ht="48.75" customHeight="1" thickBot="1">
      <c r="A28" s="326" t="s">
        <v>3</v>
      </c>
      <c r="B28" s="327"/>
      <c r="C28" s="327"/>
      <c r="D28" s="327"/>
      <c r="E28" s="327"/>
      <c r="F28" s="327"/>
      <c r="G28" s="328"/>
      <c r="H28" s="123">
        <f>SUM(H8:H13)</f>
        <v>12000</v>
      </c>
      <c r="I28" s="123">
        <f t="shared" ref="I28:K28" si="1">SUM(I8:I13)</f>
        <v>24400</v>
      </c>
      <c r="J28" s="123">
        <f t="shared" si="1"/>
        <v>12000</v>
      </c>
      <c r="K28" s="123">
        <f t="shared" si="1"/>
        <v>48400</v>
      </c>
      <c r="L28" s="200"/>
      <c r="N28" s="374"/>
      <c r="O28" s="374"/>
      <c r="P28" s="374"/>
      <c r="Q28" s="374"/>
      <c r="R28" s="374"/>
      <c r="S28" s="374"/>
      <c r="T28" s="374"/>
      <c r="U28" s="374"/>
      <c r="V28" s="374"/>
      <c r="W28" s="374"/>
      <c r="X28" s="374"/>
      <c r="Y28" s="374"/>
    </row>
    <row r="29" spans="1:25" ht="6" customHeight="1">
      <c r="N29" s="197"/>
      <c r="O29" s="197"/>
      <c r="P29" s="197"/>
      <c r="Q29" s="197"/>
      <c r="R29" s="197"/>
      <c r="S29" s="197"/>
      <c r="T29" s="197"/>
      <c r="U29" s="197"/>
      <c r="V29" s="197"/>
      <c r="W29" s="197"/>
      <c r="X29" s="197"/>
      <c r="Y29" s="197"/>
    </row>
    <row r="30" spans="1:25" ht="15" customHeight="1">
      <c r="A30" s="329" t="s">
        <v>447</v>
      </c>
      <c r="B30" s="329"/>
      <c r="C30" s="329"/>
      <c r="D30" s="329"/>
      <c r="E30" s="329"/>
      <c r="F30" s="329"/>
      <c r="G30" s="329"/>
      <c r="H30" s="329"/>
      <c r="I30" s="329"/>
      <c r="J30" s="329"/>
      <c r="K30" s="329"/>
      <c r="L30" s="329"/>
      <c r="N30" s="197"/>
      <c r="O30" s="197"/>
      <c r="P30" s="197"/>
      <c r="Q30" s="197"/>
      <c r="R30" s="197"/>
      <c r="S30" s="197"/>
      <c r="T30" s="197"/>
      <c r="U30" s="197"/>
      <c r="V30" s="197"/>
      <c r="W30" s="197"/>
      <c r="X30" s="197"/>
      <c r="Y30" s="197"/>
    </row>
    <row r="31" spans="1:25" ht="6" customHeight="1">
      <c r="A31" s="199"/>
      <c r="B31" s="199"/>
      <c r="C31" s="199"/>
      <c r="D31" s="199"/>
      <c r="E31" s="199"/>
      <c r="F31" s="199"/>
      <c r="G31" s="199"/>
      <c r="H31" s="199"/>
      <c r="I31" s="199"/>
      <c r="J31" s="199"/>
      <c r="K31" s="199"/>
      <c r="L31" s="199"/>
    </row>
    <row r="32" spans="1:25" ht="15" customHeight="1">
      <c r="A32" s="199" t="s">
        <v>448</v>
      </c>
      <c r="B32" s="199"/>
      <c r="C32" s="199"/>
      <c r="D32" s="199" t="s">
        <v>449</v>
      </c>
      <c r="E32" s="199"/>
      <c r="F32" s="199" t="s">
        <v>471</v>
      </c>
      <c r="G32" s="199"/>
      <c r="H32" s="199"/>
      <c r="I32" s="199"/>
      <c r="J32" s="199"/>
      <c r="K32" s="199"/>
      <c r="L32" s="199"/>
    </row>
    <row r="33" spans="1:12" ht="15" customHeight="1">
      <c r="B33" s="199"/>
      <c r="C33" s="199"/>
      <c r="D33" s="199" t="s">
        <v>450</v>
      </c>
      <c r="E33" s="199"/>
      <c r="F33" s="199" t="s">
        <v>475</v>
      </c>
      <c r="G33" s="199"/>
      <c r="H33" s="199"/>
      <c r="I33" s="199"/>
      <c r="J33" s="199"/>
      <c r="K33" s="199"/>
      <c r="L33" s="199"/>
    </row>
    <row r="34" spans="1:12" ht="15" customHeight="1">
      <c r="A34" s="199"/>
      <c r="B34" s="199"/>
      <c r="C34" s="199"/>
      <c r="D34" s="199" t="s">
        <v>451</v>
      </c>
      <c r="E34" s="199"/>
      <c r="F34" s="199" t="s">
        <v>477</v>
      </c>
      <c r="G34" s="199"/>
      <c r="H34" s="199"/>
      <c r="I34" s="199"/>
      <c r="J34" s="199"/>
      <c r="K34" s="199"/>
      <c r="L34" s="199"/>
    </row>
    <row r="35" spans="1:12" ht="15" customHeight="1">
      <c r="A35" s="199" t="s">
        <v>452</v>
      </c>
      <c r="B35" s="199"/>
      <c r="C35" s="199"/>
      <c r="D35" s="199" t="s">
        <v>453</v>
      </c>
      <c r="E35" s="199"/>
      <c r="F35" s="199" t="s">
        <v>454</v>
      </c>
      <c r="G35" s="199"/>
      <c r="H35" s="199"/>
      <c r="I35" s="199"/>
      <c r="J35" s="199"/>
      <c r="K35" s="199"/>
      <c r="L35" s="199"/>
    </row>
    <row r="36" spans="1:12" ht="15" customHeight="1">
      <c r="A36" s="199"/>
      <c r="B36" s="199"/>
      <c r="C36" s="199"/>
      <c r="D36" s="199" t="s">
        <v>519</v>
      </c>
      <c r="E36" s="199"/>
      <c r="F36" s="199"/>
      <c r="G36" s="199"/>
      <c r="H36" s="199"/>
      <c r="I36" s="199"/>
      <c r="J36" s="199"/>
      <c r="K36" s="199"/>
      <c r="L36" s="199"/>
    </row>
    <row r="37" spans="1:12" ht="6" customHeight="1">
      <c r="A37" s="199"/>
      <c r="B37" s="199"/>
      <c r="C37" s="199"/>
      <c r="D37" s="199"/>
      <c r="E37" s="199"/>
      <c r="F37" s="199"/>
      <c r="G37" s="199"/>
      <c r="H37" s="199"/>
      <c r="I37" s="199"/>
      <c r="J37" s="199"/>
      <c r="K37" s="199"/>
      <c r="L37" s="199"/>
    </row>
    <row r="38" spans="1:12" ht="15" customHeight="1">
      <c r="A38" s="329" t="s">
        <v>456</v>
      </c>
      <c r="B38" s="329"/>
      <c r="C38" s="329"/>
      <c r="D38" s="329"/>
      <c r="E38" s="329"/>
      <c r="F38" s="329"/>
      <c r="G38" s="329"/>
      <c r="H38" s="329"/>
      <c r="I38" s="329"/>
      <c r="J38" s="329"/>
      <c r="K38" s="329"/>
      <c r="L38" s="329"/>
    </row>
  </sheetData>
  <mergeCells count="60">
    <mergeCell ref="A3:B3"/>
    <mergeCell ref="C3:G3"/>
    <mergeCell ref="H3:I3"/>
    <mergeCell ref="K3:L3"/>
    <mergeCell ref="A4:B4"/>
    <mergeCell ref="C4:D4"/>
    <mergeCell ref="J4:L4"/>
    <mergeCell ref="J5:L5"/>
    <mergeCell ref="B7:C7"/>
    <mergeCell ref="D7:E7"/>
    <mergeCell ref="B8:C8"/>
    <mergeCell ref="D8:E8"/>
    <mergeCell ref="A5:B5"/>
    <mergeCell ref="C5:G5"/>
    <mergeCell ref="H5:I5"/>
    <mergeCell ref="N14:Y28"/>
    <mergeCell ref="B15:C15"/>
    <mergeCell ref="B25:C25"/>
    <mergeCell ref="D25:E25"/>
    <mergeCell ref="B26:C26"/>
    <mergeCell ref="D26:E26"/>
    <mergeCell ref="B21:C21"/>
    <mergeCell ref="D21:E21"/>
    <mergeCell ref="B22:C22"/>
    <mergeCell ref="D22:E22"/>
    <mergeCell ref="B23:C23"/>
    <mergeCell ref="D23:E23"/>
    <mergeCell ref="D15:E15"/>
    <mergeCell ref="B16:C16"/>
    <mergeCell ref="D16:E16"/>
    <mergeCell ref="B17:C17"/>
    <mergeCell ref="A30:L30"/>
    <mergeCell ref="A38:L38"/>
    <mergeCell ref="T3:AA8"/>
    <mergeCell ref="N3:S13"/>
    <mergeCell ref="F4:I4"/>
    <mergeCell ref="B24:C24"/>
    <mergeCell ref="D24:E24"/>
    <mergeCell ref="B18:C18"/>
    <mergeCell ref="D18:E18"/>
    <mergeCell ref="B19:C19"/>
    <mergeCell ref="D19:E19"/>
    <mergeCell ref="B20:C20"/>
    <mergeCell ref="D20:E20"/>
    <mergeCell ref="D13:E13"/>
    <mergeCell ref="B14:C14"/>
    <mergeCell ref="D14:E14"/>
    <mergeCell ref="B27:C27"/>
    <mergeCell ref="D27:E27"/>
    <mergeCell ref="A28:G28"/>
    <mergeCell ref="D17:E17"/>
    <mergeCell ref="B12:C12"/>
    <mergeCell ref="D12:E12"/>
    <mergeCell ref="B13:C13"/>
    <mergeCell ref="B9:C9"/>
    <mergeCell ref="D9:E9"/>
    <mergeCell ref="B10:C10"/>
    <mergeCell ref="D10:E10"/>
    <mergeCell ref="B11:C11"/>
    <mergeCell ref="D11:E11"/>
  </mergeCells>
  <phoneticPr fontId="1"/>
  <pageMargins left="0.41" right="0" top="0.39370078740157483" bottom="0" header="0.31496062992125984" footer="0.31496062992125984"/>
  <pageSetup paperSize="9" scale="5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7ABC1739-3B07-4407-94D1-3101D3173F3C}">
          <x14:formula1>
            <xm:f>セル選択項目!$C$1:$C$21</xm:f>
          </x14:formula1>
          <xm:sqref>E4</xm:sqref>
        </x14:dataValidation>
        <x14:dataValidation type="list" showInputMessage="1" showErrorMessage="1" xr:uid="{B2BF11DE-F04D-4BBF-A8ED-79D3DCAD4B62}">
          <x14:formula1>
            <xm:f>セル選択項目!$A$1:$A$17</xm:f>
          </x14:formula1>
          <xm:sqref>C4:D4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BF354-9C79-4669-893A-A4BE8DD1CB06}">
  <sheetPr>
    <tabColor theme="3" tint="0.39997558519241921"/>
    <pageSetUpPr fitToPage="1"/>
  </sheetPr>
  <dimension ref="A1:Q29"/>
  <sheetViews>
    <sheetView zoomScale="70" zoomScaleNormal="70" workbookViewId="0">
      <selection activeCell="J10" sqref="J10"/>
    </sheetView>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8" width="15.6640625" customWidth="1"/>
    <col min="9" max="9" width="17.44140625" customWidth="1"/>
    <col min="10" max="10" width="13.77734375" customWidth="1"/>
    <col min="11" max="11" width="1.88671875" customWidth="1"/>
    <col min="12" max="12" width="9" customWidth="1"/>
  </cols>
  <sheetData>
    <row r="1" spans="1:17" ht="16.5" customHeight="1">
      <c r="A1" s="1" t="s">
        <v>345</v>
      </c>
      <c r="B1" s="1"/>
      <c r="C1" s="1"/>
      <c r="D1" s="1"/>
      <c r="E1" s="1"/>
      <c r="F1" s="1"/>
      <c r="G1" s="1"/>
      <c r="H1" s="1"/>
      <c r="I1" s="1"/>
      <c r="J1" s="1"/>
    </row>
    <row r="2" spans="1:17" ht="11.25" customHeight="1" thickBot="1">
      <c r="A2" s="1"/>
      <c r="B2" s="1"/>
      <c r="C2" s="1"/>
      <c r="D2" s="1"/>
      <c r="E2" s="1"/>
      <c r="F2" s="1"/>
      <c r="G2" s="1"/>
      <c r="H2" s="1"/>
      <c r="I2" s="1"/>
      <c r="J2" s="1"/>
    </row>
    <row r="3" spans="1:17" ht="37.5" customHeight="1" thickBot="1">
      <c r="A3" s="336" t="s">
        <v>154</v>
      </c>
      <c r="B3" s="336"/>
      <c r="C3" s="352" t="s">
        <v>208</v>
      </c>
      <c r="D3" s="354"/>
      <c r="E3" s="354"/>
      <c r="F3" s="354"/>
      <c r="G3" s="352" t="s">
        <v>182</v>
      </c>
      <c r="H3" s="353"/>
      <c r="I3" s="386" t="s">
        <v>161</v>
      </c>
      <c r="J3" s="333"/>
      <c r="L3" s="334" t="s">
        <v>349</v>
      </c>
      <c r="M3" s="384"/>
      <c r="N3" s="384"/>
      <c r="O3" s="384"/>
      <c r="P3" s="384"/>
      <c r="Q3" s="384"/>
    </row>
    <row r="4" spans="1:17" ht="48.75" customHeight="1" thickBot="1">
      <c r="A4" s="336" t="s">
        <v>155</v>
      </c>
      <c r="B4" s="336"/>
      <c r="C4" s="337" t="s">
        <v>173</v>
      </c>
      <c r="D4" s="338"/>
      <c r="E4" s="162" t="s">
        <v>380</v>
      </c>
      <c r="F4" s="357"/>
      <c r="G4" s="358"/>
      <c r="H4" s="359"/>
      <c r="I4" s="385" t="s">
        <v>157</v>
      </c>
      <c r="J4" s="385"/>
      <c r="L4" s="384"/>
      <c r="M4" s="384"/>
      <c r="N4" s="384"/>
      <c r="O4" s="384"/>
      <c r="P4" s="384"/>
      <c r="Q4" s="384"/>
    </row>
    <row r="5" spans="1:17" ht="48.75" customHeight="1" thickTop="1" thickBot="1">
      <c r="A5" s="336" t="s">
        <v>156</v>
      </c>
      <c r="B5" s="336"/>
      <c r="C5" s="349"/>
      <c r="D5" s="350"/>
      <c r="E5" s="350"/>
      <c r="F5" s="350"/>
      <c r="G5" s="350"/>
      <c r="H5" s="350"/>
      <c r="I5" s="342" t="s">
        <v>181</v>
      </c>
      <c r="J5" s="344"/>
      <c r="L5" s="384"/>
      <c r="M5" s="384"/>
      <c r="N5" s="384"/>
      <c r="O5" s="384"/>
      <c r="P5" s="384"/>
      <c r="Q5" s="384"/>
    </row>
    <row r="6" spans="1:17" ht="11.25" customHeight="1" thickBot="1">
      <c r="A6" s="1"/>
      <c r="B6" s="1"/>
      <c r="C6" s="1"/>
      <c r="D6" s="1"/>
      <c r="E6" s="1"/>
      <c r="F6" s="1"/>
      <c r="G6" s="1"/>
      <c r="H6" s="1"/>
      <c r="I6" s="1"/>
      <c r="J6" s="1"/>
      <c r="L6" s="384"/>
      <c r="M6" s="384"/>
      <c r="N6" s="384"/>
      <c r="O6" s="384"/>
      <c r="P6" s="384"/>
      <c r="Q6" s="384"/>
    </row>
    <row r="7" spans="1:17" ht="37.5" customHeight="1" thickBot="1">
      <c r="A7" s="79" t="s">
        <v>2</v>
      </c>
      <c r="B7" s="345" t="s">
        <v>158</v>
      </c>
      <c r="C7" s="346"/>
      <c r="D7" s="345" t="s">
        <v>163</v>
      </c>
      <c r="E7" s="346"/>
      <c r="F7" s="81" t="s">
        <v>205</v>
      </c>
      <c r="G7" s="81" t="s">
        <v>206</v>
      </c>
      <c r="H7" s="81" t="s">
        <v>159</v>
      </c>
      <c r="I7" s="81" t="s">
        <v>162</v>
      </c>
      <c r="J7" s="82" t="s">
        <v>160</v>
      </c>
      <c r="L7" s="384"/>
      <c r="M7" s="384"/>
      <c r="N7" s="384"/>
      <c r="O7" s="384"/>
      <c r="P7" s="384"/>
      <c r="Q7" s="384"/>
    </row>
    <row r="8" spans="1:17" ht="52.5" customHeight="1" thickTop="1">
      <c r="A8" s="83">
        <v>1</v>
      </c>
      <c r="B8" s="387"/>
      <c r="C8" s="388"/>
      <c r="D8" s="387"/>
      <c r="E8" s="388"/>
      <c r="F8" s="4"/>
      <c r="G8" s="4"/>
      <c r="H8" s="4"/>
      <c r="I8" s="4"/>
      <c r="J8" s="24"/>
      <c r="L8" s="384"/>
      <c r="M8" s="384"/>
      <c r="N8" s="384"/>
      <c r="O8" s="384"/>
      <c r="P8" s="384"/>
      <c r="Q8" s="384"/>
    </row>
    <row r="9" spans="1:17" ht="52.5" customHeight="1">
      <c r="A9" s="84">
        <v>2</v>
      </c>
      <c r="B9" s="366"/>
      <c r="C9" s="367"/>
      <c r="D9" s="366"/>
      <c r="E9" s="367"/>
      <c r="F9" s="2"/>
      <c r="G9" s="2"/>
      <c r="H9" s="2"/>
      <c r="I9" s="2"/>
      <c r="J9" s="25"/>
      <c r="L9" s="384"/>
      <c r="M9" s="384"/>
      <c r="N9" s="384"/>
      <c r="O9" s="384"/>
      <c r="P9" s="384"/>
      <c r="Q9" s="384"/>
    </row>
    <row r="10" spans="1:17" ht="52.5" customHeight="1">
      <c r="A10" s="84">
        <v>3</v>
      </c>
      <c r="B10" s="366"/>
      <c r="C10" s="367"/>
      <c r="D10" s="366"/>
      <c r="E10" s="367"/>
      <c r="F10" s="2"/>
      <c r="G10" s="2"/>
      <c r="H10" s="2"/>
      <c r="I10" s="2"/>
      <c r="J10" s="25"/>
      <c r="L10" s="384"/>
      <c r="M10" s="384"/>
      <c r="N10" s="384"/>
      <c r="O10" s="384"/>
      <c r="P10" s="384"/>
      <c r="Q10" s="384"/>
    </row>
    <row r="11" spans="1:17" ht="52.5" customHeight="1">
      <c r="A11" s="84">
        <v>4</v>
      </c>
      <c r="B11" s="366"/>
      <c r="C11" s="367"/>
      <c r="D11" s="366"/>
      <c r="E11" s="367"/>
      <c r="F11" s="2"/>
      <c r="G11" s="2"/>
      <c r="H11" s="2"/>
      <c r="I11" s="2"/>
      <c r="J11" s="25"/>
      <c r="L11" s="384"/>
      <c r="M11" s="384"/>
      <c r="N11" s="384"/>
      <c r="O11" s="384"/>
      <c r="P11" s="384"/>
      <c r="Q11" s="384"/>
    </row>
    <row r="12" spans="1:17" ht="52.5" customHeight="1">
      <c r="A12" s="84">
        <v>5</v>
      </c>
      <c r="B12" s="366"/>
      <c r="C12" s="367"/>
      <c r="D12" s="366"/>
      <c r="E12" s="367"/>
      <c r="F12" s="2"/>
      <c r="G12" s="2"/>
      <c r="H12" s="2"/>
      <c r="I12" s="2"/>
      <c r="J12" s="25"/>
      <c r="L12" s="384"/>
      <c r="M12" s="384"/>
      <c r="N12" s="384"/>
      <c r="O12" s="384"/>
      <c r="P12" s="384"/>
      <c r="Q12" s="384"/>
    </row>
    <row r="13" spans="1:17" ht="52.5" customHeight="1">
      <c r="A13" s="84">
        <v>6</v>
      </c>
      <c r="B13" s="366"/>
      <c r="C13" s="367"/>
      <c r="D13" s="366"/>
      <c r="E13" s="367"/>
      <c r="F13" s="2"/>
      <c r="G13" s="2"/>
      <c r="H13" s="2"/>
      <c r="I13" s="2"/>
      <c r="J13" s="25"/>
      <c r="L13" s="384"/>
      <c r="M13" s="384"/>
      <c r="N13" s="384"/>
      <c r="O13" s="384"/>
      <c r="P13" s="384"/>
      <c r="Q13" s="384"/>
    </row>
    <row r="14" spans="1:17" ht="52.5" customHeight="1">
      <c r="A14" s="84">
        <v>7</v>
      </c>
      <c r="B14" s="366"/>
      <c r="C14" s="367"/>
      <c r="D14" s="366"/>
      <c r="E14" s="367"/>
      <c r="F14" s="2"/>
      <c r="G14" s="2"/>
      <c r="H14" s="2"/>
      <c r="I14" s="2"/>
      <c r="J14" s="25"/>
      <c r="L14" s="384"/>
      <c r="M14" s="384"/>
      <c r="N14" s="384"/>
      <c r="O14" s="384"/>
      <c r="P14" s="384"/>
      <c r="Q14" s="384"/>
    </row>
    <row r="15" spans="1:17" ht="52.5" customHeight="1">
      <c r="A15" s="84">
        <v>8</v>
      </c>
      <c r="B15" s="366"/>
      <c r="C15" s="367"/>
      <c r="D15" s="366"/>
      <c r="E15" s="367"/>
      <c r="F15" s="2"/>
      <c r="G15" s="2"/>
      <c r="H15" s="2"/>
      <c r="I15" s="2"/>
      <c r="J15" s="25"/>
      <c r="L15" s="384"/>
      <c r="M15" s="384"/>
      <c r="N15" s="384"/>
      <c r="O15" s="384"/>
      <c r="P15" s="384"/>
      <c r="Q15" s="384"/>
    </row>
    <row r="16" spans="1:17" ht="52.5" customHeight="1">
      <c r="A16" s="84">
        <v>9</v>
      </c>
      <c r="B16" s="366"/>
      <c r="C16" s="367"/>
      <c r="D16" s="366"/>
      <c r="E16" s="367"/>
      <c r="F16" s="2"/>
      <c r="G16" s="2"/>
      <c r="H16" s="2"/>
      <c r="I16" s="2"/>
      <c r="J16" s="25"/>
      <c r="L16" s="384"/>
      <c r="M16" s="384"/>
      <c r="N16" s="384"/>
      <c r="O16" s="384"/>
      <c r="P16" s="384"/>
      <c r="Q16" s="384"/>
    </row>
    <row r="17" spans="1:17" ht="52.5" customHeight="1">
      <c r="A17" s="84">
        <v>10</v>
      </c>
      <c r="B17" s="366"/>
      <c r="C17" s="367"/>
      <c r="D17" s="366"/>
      <c r="E17" s="367"/>
      <c r="F17" s="2"/>
      <c r="G17" s="2"/>
      <c r="H17" s="2"/>
      <c r="I17" s="2"/>
      <c r="J17" s="25"/>
      <c r="L17" s="384"/>
      <c r="M17" s="384"/>
      <c r="N17" s="384"/>
      <c r="O17" s="384"/>
      <c r="P17" s="384"/>
      <c r="Q17" s="384"/>
    </row>
    <row r="18" spans="1:17" ht="52.5" customHeight="1">
      <c r="A18" s="84">
        <v>11</v>
      </c>
      <c r="B18" s="366"/>
      <c r="C18" s="367"/>
      <c r="D18" s="366"/>
      <c r="E18" s="367"/>
      <c r="F18" s="2"/>
      <c r="G18" s="2"/>
      <c r="H18" s="2"/>
      <c r="I18" s="2"/>
      <c r="J18" s="25"/>
      <c r="L18" s="384"/>
      <c r="M18" s="384"/>
      <c r="N18" s="384"/>
      <c r="O18" s="384"/>
      <c r="P18" s="384"/>
      <c r="Q18" s="384"/>
    </row>
    <row r="19" spans="1:17" ht="52.5" customHeight="1">
      <c r="A19" s="84">
        <v>12</v>
      </c>
      <c r="B19" s="366"/>
      <c r="C19" s="367"/>
      <c r="D19" s="366"/>
      <c r="E19" s="367"/>
      <c r="F19" s="2"/>
      <c r="G19" s="2"/>
      <c r="H19" s="2"/>
      <c r="I19" s="2"/>
      <c r="J19" s="25"/>
      <c r="L19" s="384"/>
      <c r="M19" s="384"/>
      <c r="N19" s="384"/>
      <c r="O19" s="384"/>
      <c r="P19" s="384"/>
      <c r="Q19" s="384"/>
    </row>
    <row r="20" spans="1:17" ht="52.5" customHeight="1">
      <c r="A20" s="84">
        <v>13</v>
      </c>
      <c r="B20" s="366"/>
      <c r="C20" s="367"/>
      <c r="D20" s="366"/>
      <c r="E20" s="367"/>
      <c r="F20" s="2"/>
      <c r="G20" s="2"/>
      <c r="H20" s="2"/>
      <c r="I20" s="2"/>
      <c r="J20" s="25"/>
      <c r="L20" s="384"/>
      <c r="M20" s="384"/>
      <c r="N20" s="384"/>
      <c r="O20" s="384"/>
      <c r="P20" s="384"/>
      <c r="Q20" s="384"/>
    </row>
    <row r="21" spans="1:17" ht="52.5" customHeight="1">
      <c r="A21" s="84">
        <v>14</v>
      </c>
      <c r="B21" s="366"/>
      <c r="C21" s="367"/>
      <c r="D21" s="366"/>
      <c r="E21" s="367"/>
      <c r="F21" s="2"/>
      <c r="G21" s="2"/>
      <c r="H21" s="2"/>
      <c r="I21" s="2"/>
      <c r="J21" s="25"/>
      <c r="L21" s="384"/>
      <c r="M21" s="384"/>
      <c r="N21" s="384"/>
      <c r="O21" s="384"/>
      <c r="P21" s="384"/>
      <c r="Q21" s="384"/>
    </row>
    <row r="22" spans="1:17" ht="52.5" customHeight="1">
      <c r="A22" s="84">
        <v>15</v>
      </c>
      <c r="B22" s="366"/>
      <c r="C22" s="367"/>
      <c r="D22" s="366"/>
      <c r="E22" s="367"/>
      <c r="F22" s="2"/>
      <c r="G22" s="2"/>
      <c r="H22" s="2"/>
      <c r="I22" s="2"/>
      <c r="J22" s="25"/>
    </row>
    <row r="23" spans="1:17" ht="52.5" customHeight="1">
      <c r="A23" s="84">
        <v>16</v>
      </c>
      <c r="B23" s="366"/>
      <c r="C23" s="367"/>
      <c r="D23" s="366"/>
      <c r="E23" s="367"/>
      <c r="F23" s="2"/>
      <c r="G23" s="2"/>
      <c r="H23" s="2"/>
      <c r="I23" s="2"/>
      <c r="J23" s="25"/>
    </row>
    <row r="24" spans="1:17" ht="52.5" customHeight="1">
      <c r="A24" s="84">
        <v>17</v>
      </c>
      <c r="B24" s="366"/>
      <c r="C24" s="367"/>
      <c r="D24" s="366"/>
      <c r="E24" s="367"/>
      <c r="F24" s="2"/>
      <c r="G24" s="2"/>
      <c r="H24" s="2"/>
      <c r="I24" s="2"/>
      <c r="J24" s="25"/>
    </row>
    <row r="25" spans="1:17" ht="52.5" customHeight="1">
      <c r="A25" s="84">
        <v>18</v>
      </c>
      <c r="B25" s="366"/>
      <c r="C25" s="367"/>
      <c r="D25" s="366"/>
      <c r="E25" s="367"/>
      <c r="F25" s="2"/>
      <c r="G25" s="2"/>
      <c r="H25" s="2"/>
      <c r="I25" s="2"/>
      <c r="J25" s="25"/>
    </row>
    <row r="26" spans="1:17" ht="52.5" customHeight="1">
      <c r="A26" s="84">
        <v>19</v>
      </c>
      <c r="B26" s="366"/>
      <c r="C26" s="367"/>
      <c r="D26" s="366"/>
      <c r="E26" s="367"/>
      <c r="F26" s="2"/>
      <c r="G26" s="2"/>
      <c r="H26" s="2"/>
      <c r="I26" s="2"/>
      <c r="J26" s="25"/>
    </row>
    <row r="27" spans="1:17" ht="52.5" customHeight="1" thickBot="1">
      <c r="A27" s="85">
        <v>20</v>
      </c>
      <c r="B27" s="364"/>
      <c r="C27" s="365"/>
      <c r="D27" s="364"/>
      <c r="E27" s="365"/>
      <c r="F27" s="86"/>
      <c r="G27" s="86"/>
      <c r="H27" s="86"/>
      <c r="I27" s="86"/>
      <c r="J27" s="87"/>
    </row>
    <row r="28" spans="1:17" ht="48.75" customHeight="1" thickBot="1">
      <c r="A28" s="326" t="s">
        <v>3</v>
      </c>
      <c r="B28" s="327"/>
      <c r="C28" s="327"/>
      <c r="D28" s="327"/>
      <c r="E28" s="327"/>
      <c r="F28" s="100"/>
      <c r="G28" s="88"/>
      <c r="H28" s="88"/>
      <c r="I28" s="88"/>
      <c r="J28" s="26"/>
    </row>
    <row r="29" spans="1:17" ht="26.4" customHeight="1">
      <c r="B29" s="383" t="s">
        <v>425</v>
      </c>
      <c r="C29" s="383"/>
      <c r="D29" s="383"/>
      <c r="E29" s="383"/>
      <c r="F29" s="383"/>
      <c r="G29" s="383"/>
      <c r="H29" s="383"/>
      <c r="I29" s="383"/>
      <c r="J29" s="383"/>
    </row>
  </sheetData>
  <mergeCells count="56">
    <mergeCell ref="D8:E8"/>
    <mergeCell ref="B8:C8"/>
    <mergeCell ref="D12:E12"/>
    <mergeCell ref="D11:E11"/>
    <mergeCell ref="D10:E10"/>
    <mergeCell ref="B12:C12"/>
    <mergeCell ref="B11:C11"/>
    <mergeCell ref="B10:C10"/>
    <mergeCell ref="D15:E15"/>
    <mergeCell ref="D14:E14"/>
    <mergeCell ref="D13:E13"/>
    <mergeCell ref="B9:C9"/>
    <mergeCell ref="D9:E9"/>
    <mergeCell ref="B17:C17"/>
    <mergeCell ref="B16:C16"/>
    <mergeCell ref="B15:C15"/>
    <mergeCell ref="B14:C14"/>
    <mergeCell ref="B13:C13"/>
    <mergeCell ref="I3:J3"/>
    <mergeCell ref="B7:C7"/>
    <mergeCell ref="G3:H3"/>
    <mergeCell ref="C3:F3"/>
    <mergeCell ref="B27:C27"/>
    <mergeCell ref="B26:C26"/>
    <mergeCell ref="D27:E27"/>
    <mergeCell ref="D26:E26"/>
    <mergeCell ref="D25:E25"/>
    <mergeCell ref="B25:C25"/>
    <mergeCell ref="B19:C19"/>
    <mergeCell ref="D21:E21"/>
    <mergeCell ref="D22:E22"/>
    <mergeCell ref="B23:C23"/>
    <mergeCell ref="B22:C22"/>
    <mergeCell ref="B21:C21"/>
    <mergeCell ref="B18:C18"/>
    <mergeCell ref="A28:E28"/>
    <mergeCell ref="B24:C24"/>
    <mergeCell ref="D24:E24"/>
    <mergeCell ref="D23:E23"/>
    <mergeCell ref="B20:C20"/>
    <mergeCell ref="B29:J29"/>
    <mergeCell ref="F4:H4"/>
    <mergeCell ref="L3:Q21"/>
    <mergeCell ref="A3:B3"/>
    <mergeCell ref="A4:B4"/>
    <mergeCell ref="A5:B5"/>
    <mergeCell ref="I4:J4"/>
    <mergeCell ref="C5:H5"/>
    <mergeCell ref="C4:D4"/>
    <mergeCell ref="D7:E7"/>
    <mergeCell ref="D20:E20"/>
    <mergeCell ref="D19:E19"/>
    <mergeCell ref="I5:J5"/>
    <mergeCell ref="D18:E18"/>
    <mergeCell ref="D17:E17"/>
    <mergeCell ref="D16:E16"/>
  </mergeCells>
  <phoneticPr fontId="1"/>
  <pageMargins left="0.70866141732283472" right="0.70866141732283472" top="0.74803149606299213" bottom="0" header="0.31496062992125984" footer="0.31496062992125984"/>
  <pageSetup paperSize="9" scale="62"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644B24EF-478B-4316-B3CF-570B1A3B4064}">
          <x14:formula1>
            <xm:f>セル選択項目!$A$1:$A$17</xm:f>
          </x14:formula1>
          <xm:sqref>C4:D4</xm:sqref>
        </x14:dataValidation>
        <x14:dataValidation type="list" showInputMessage="1" showErrorMessage="1" xr:uid="{EB662F5F-0C36-455A-83E2-D2F41E521EE5}">
          <x14:formula1>
            <xm:f>セル選択項目!$C$1:$C$21</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E41B2-399E-4922-A0F5-60329F0584EA}">
  <sheetPr>
    <tabColor theme="0"/>
    <pageSetUpPr fitToPage="1"/>
  </sheetPr>
  <dimension ref="A1:T28"/>
  <sheetViews>
    <sheetView zoomScale="70" zoomScaleNormal="70" workbookViewId="0">
      <selection activeCell="L3" sqref="L3:Q21"/>
    </sheetView>
  </sheetViews>
  <sheetFormatPr defaultRowHeight="13.2"/>
  <cols>
    <col min="1" max="1" width="4.33203125" customWidth="1"/>
    <col min="2" max="2" width="15" customWidth="1"/>
    <col min="3" max="3" width="8.77734375" customWidth="1"/>
    <col min="4" max="5" width="15" customWidth="1"/>
    <col min="6" max="6" width="15.6640625" customWidth="1"/>
    <col min="7" max="7" width="18.77734375" customWidth="1"/>
    <col min="8" max="9" width="15.6640625" customWidth="1"/>
    <col min="10" max="10" width="13.77734375" customWidth="1"/>
    <col min="11" max="11" width="1.88671875" customWidth="1"/>
    <col min="12" max="12" width="9" customWidth="1"/>
  </cols>
  <sheetData>
    <row r="1" spans="1:20" ht="16.5" customHeight="1">
      <c r="A1" s="1" t="s">
        <v>345</v>
      </c>
      <c r="B1" s="1"/>
      <c r="C1" s="1"/>
      <c r="D1" s="1"/>
      <c r="E1" s="1"/>
      <c r="F1" s="1"/>
      <c r="G1" s="1"/>
      <c r="H1" s="1"/>
      <c r="I1" s="1"/>
      <c r="J1" s="1"/>
    </row>
    <row r="2" spans="1:20" ht="11.25" customHeight="1" thickBot="1">
      <c r="A2" s="1"/>
      <c r="B2" s="1"/>
      <c r="C2" s="1"/>
      <c r="D2" s="1"/>
      <c r="E2" s="1"/>
      <c r="F2" s="1"/>
      <c r="G2" s="1"/>
      <c r="H2" s="1"/>
      <c r="I2" s="1"/>
      <c r="J2" s="1"/>
    </row>
    <row r="3" spans="1:20" ht="37.5" customHeight="1" thickBot="1">
      <c r="A3" s="336" t="s">
        <v>154</v>
      </c>
      <c r="B3" s="336"/>
      <c r="C3" s="352" t="s">
        <v>207</v>
      </c>
      <c r="D3" s="354"/>
      <c r="E3" s="354"/>
      <c r="F3" s="354"/>
      <c r="G3" s="352" t="s">
        <v>188</v>
      </c>
      <c r="H3" s="353"/>
      <c r="I3" s="386" t="s">
        <v>236</v>
      </c>
      <c r="J3" s="333"/>
      <c r="L3" s="334" t="s">
        <v>348</v>
      </c>
      <c r="M3" s="384"/>
      <c r="N3" s="384"/>
      <c r="O3" s="384"/>
      <c r="P3" s="384"/>
      <c r="Q3" s="384"/>
    </row>
    <row r="4" spans="1:20" ht="48.75" customHeight="1" thickBot="1">
      <c r="A4" s="336" t="s">
        <v>155</v>
      </c>
      <c r="B4" s="336"/>
      <c r="C4" s="337" t="s">
        <v>169</v>
      </c>
      <c r="D4" s="338"/>
      <c r="E4" s="162" t="s">
        <v>355</v>
      </c>
      <c r="F4" s="389" t="s">
        <v>369</v>
      </c>
      <c r="G4" s="372"/>
      <c r="H4" s="373"/>
      <c r="I4" s="385" t="s">
        <v>157</v>
      </c>
      <c r="J4" s="385"/>
      <c r="L4" s="384"/>
      <c r="M4" s="384"/>
      <c r="N4" s="384"/>
      <c r="O4" s="384"/>
      <c r="P4" s="384"/>
      <c r="Q4" s="384"/>
    </row>
    <row r="5" spans="1:20" ht="48.75" customHeight="1" thickTop="1" thickBot="1">
      <c r="A5" s="336" t="s">
        <v>156</v>
      </c>
      <c r="B5" s="336"/>
      <c r="C5" s="390" t="s">
        <v>406</v>
      </c>
      <c r="D5" s="391"/>
      <c r="E5" s="391"/>
      <c r="F5" s="391"/>
      <c r="G5" s="391"/>
      <c r="H5" s="391"/>
      <c r="I5" s="342" t="s">
        <v>204</v>
      </c>
      <c r="J5" s="344"/>
      <c r="L5" s="384"/>
      <c r="M5" s="384"/>
      <c r="N5" s="384"/>
      <c r="O5" s="384"/>
      <c r="P5" s="384"/>
      <c r="Q5" s="384"/>
    </row>
    <row r="6" spans="1:20" ht="11.25" customHeight="1" thickBot="1">
      <c r="A6" s="1"/>
      <c r="B6" s="1"/>
      <c r="C6" s="1"/>
      <c r="D6" s="1"/>
      <c r="E6" s="1"/>
      <c r="F6" s="1"/>
      <c r="G6" s="1"/>
      <c r="H6" s="1"/>
      <c r="I6" s="1"/>
      <c r="J6" s="1"/>
      <c r="L6" s="384"/>
      <c r="M6" s="384"/>
      <c r="N6" s="384"/>
      <c r="O6" s="384"/>
      <c r="P6" s="384"/>
      <c r="Q6" s="384"/>
    </row>
    <row r="7" spans="1:20" ht="37.5" customHeight="1" thickBot="1">
      <c r="A7" s="79" t="s">
        <v>2</v>
      </c>
      <c r="B7" s="345" t="s">
        <v>158</v>
      </c>
      <c r="C7" s="346"/>
      <c r="D7" s="345" t="s">
        <v>163</v>
      </c>
      <c r="E7" s="346"/>
      <c r="F7" s="81" t="s">
        <v>205</v>
      </c>
      <c r="G7" s="81" t="s">
        <v>206</v>
      </c>
      <c r="H7" s="81" t="s">
        <v>159</v>
      </c>
      <c r="I7" s="81" t="s">
        <v>162</v>
      </c>
      <c r="J7" s="82" t="s">
        <v>160</v>
      </c>
      <c r="L7" s="384"/>
      <c r="M7" s="384"/>
      <c r="N7" s="384"/>
      <c r="O7" s="384"/>
      <c r="P7" s="384"/>
      <c r="Q7" s="384"/>
    </row>
    <row r="8" spans="1:20" ht="52.5" customHeight="1" thickTop="1">
      <c r="A8" s="83">
        <v>1</v>
      </c>
      <c r="B8" s="377" t="s">
        <v>174</v>
      </c>
      <c r="C8" s="378"/>
      <c r="D8" s="379" t="s">
        <v>177</v>
      </c>
      <c r="E8" s="380"/>
      <c r="F8" s="118">
        <v>2000</v>
      </c>
      <c r="G8" s="116" t="s">
        <v>183</v>
      </c>
      <c r="H8" s="118"/>
      <c r="I8" s="118">
        <f>SUM(F8:H8)</f>
        <v>2000</v>
      </c>
      <c r="J8" s="120" t="s">
        <v>189</v>
      </c>
      <c r="L8" s="384"/>
      <c r="M8" s="384"/>
      <c r="N8" s="384"/>
      <c r="O8" s="384"/>
      <c r="P8" s="384"/>
      <c r="Q8" s="384"/>
      <c r="T8" s="89" t="s">
        <v>183</v>
      </c>
    </row>
    <row r="9" spans="1:20" ht="52.5" customHeight="1">
      <c r="A9" s="84">
        <v>2</v>
      </c>
      <c r="B9" s="360" t="s">
        <v>175</v>
      </c>
      <c r="C9" s="361"/>
      <c r="D9" s="362" t="s">
        <v>178</v>
      </c>
      <c r="E9" s="363"/>
      <c r="F9" s="119">
        <v>2000</v>
      </c>
      <c r="G9" s="117" t="s">
        <v>184</v>
      </c>
      <c r="H9" s="119"/>
      <c r="I9" s="118">
        <f t="shared" ref="I9:I28" si="0">SUM(F9:H9)</f>
        <v>2000</v>
      </c>
      <c r="J9" s="121" t="s">
        <v>190</v>
      </c>
      <c r="L9" s="384"/>
      <c r="M9" s="384"/>
      <c r="N9" s="384"/>
      <c r="O9" s="384"/>
      <c r="P9" s="384"/>
      <c r="Q9" s="384"/>
      <c r="T9" s="90" t="s">
        <v>184</v>
      </c>
    </row>
    <row r="10" spans="1:20" ht="52.5" customHeight="1">
      <c r="A10" s="84">
        <v>3</v>
      </c>
      <c r="B10" s="360" t="s">
        <v>176</v>
      </c>
      <c r="C10" s="361"/>
      <c r="D10" s="362" t="s">
        <v>179</v>
      </c>
      <c r="E10" s="363"/>
      <c r="F10" s="119">
        <v>2000</v>
      </c>
      <c r="G10" s="117" t="s">
        <v>185</v>
      </c>
      <c r="H10" s="119">
        <v>500</v>
      </c>
      <c r="I10" s="118">
        <f t="shared" si="0"/>
        <v>2500</v>
      </c>
      <c r="J10" s="121" t="s">
        <v>191</v>
      </c>
      <c r="L10" s="384"/>
      <c r="M10" s="384"/>
      <c r="N10" s="384"/>
      <c r="O10" s="384"/>
      <c r="P10" s="384"/>
      <c r="Q10" s="384"/>
      <c r="T10" s="90" t="s">
        <v>185</v>
      </c>
    </row>
    <row r="11" spans="1:20" ht="52.5" customHeight="1">
      <c r="A11" s="84">
        <v>4</v>
      </c>
      <c r="B11" s="360" t="s">
        <v>197</v>
      </c>
      <c r="C11" s="361"/>
      <c r="D11" s="362" t="s">
        <v>180</v>
      </c>
      <c r="E11" s="363"/>
      <c r="F11" s="119">
        <v>2000</v>
      </c>
      <c r="G11" s="117" t="s">
        <v>186</v>
      </c>
      <c r="H11" s="119">
        <v>1000</v>
      </c>
      <c r="I11" s="118">
        <f t="shared" si="0"/>
        <v>3000</v>
      </c>
      <c r="J11" s="121" t="s">
        <v>192</v>
      </c>
      <c r="L11" s="384"/>
      <c r="M11" s="384"/>
      <c r="N11" s="384"/>
      <c r="O11" s="384"/>
      <c r="P11" s="384"/>
      <c r="Q11" s="384"/>
      <c r="T11" s="90" t="s">
        <v>186</v>
      </c>
    </row>
    <row r="12" spans="1:20" ht="52.5" customHeight="1">
      <c r="A12" s="84">
        <v>5</v>
      </c>
      <c r="B12" s="360" t="s">
        <v>198</v>
      </c>
      <c r="C12" s="361"/>
      <c r="D12" s="392"/>
      <c r="E12" s="393"/>
      <c r="F12" s="119">
        <v>2000</v>
      </c>
      <c r="G12" s="117" t="s">
        <v>187</v>
      </c>
      <c r="H12" s="119">
        <v>1500</v>
      </c>
      <c r="I12" s="118">
        <f t="shared" si="0"/>
        <v>3500</v>
      </c>
      <c r="J12" s="121" t="s">
        <v>119</v>
      </c>
      <c r="L12" s="384"/>
      <c r="M12" s="384"/>
      <c r="N12" s="384"/>
      <c r="O12" s="384"/>
      <c r="P12" s="384"/>
      <c r="Q12" s="384"/>
      <c r="T12" s="90" t="s">
        <v>187</v>
      </c>
    </row>
    <row r="13" spans="1:20" ht="52.5" customHeight="1">
      <c r="A13" s="84">
        <v>6</v>
      </c>
      <c r="B13" s="369" t="s">
        <v>199</v>
      </c>
      <c r="C13" s="370"/>
      <c r="D13" s="392"/>
      <c r="E13" s="393"/>
      <c r="F13" s="119">
        <v>2000</v>
      </c>
      <c r="G13" s="117" t="s">
        <v>184</v>
      </c>
      <c r="H13" s="119"/>
      <c r="I13" s="118">
        <f t="shared" si="0"/>
        <v>2000</v>
      </c>
      <c r="J13" s="121" t="s">
        <v>119</v>
      </c>
      <c r="L13" s="384"/>
      <c r="M13" s="384"/>
      <c r="N13" s="384"/>
      <c r="O13" s="384"/>
      <c r="P13" s="384"/>
      <c r="Q13" s="384"/>
      <c r="T13" s="90" t="s">
        <v>184</v>
      </c>
    </row>
    <row r="14" spans="1:20" ht="52.5" customHeight="1">
      <c r="A14" s="84">
        <v>7</v>
      </c>
      <c r="B14" s="369" t="s">
        <v>201</v>
      </c>
      <c r="C14" s="370"/>
      <c r="D14" s="394"/>
      <c r="E14" s="395"/>
      <c r="F14" s="119">
        <v>2000</v>
      </c>
      <c r="G14" s="117" t="s">
        <v>184</v>
      </c>
      <c r="H14" s="119"/>
      <c r="I14" s="118">
        <f t="shared" si="0"/>
        <v>2000</v>
      </c>
      <c r="J14" s="121" t="s">
        <v>119</v>
      </c>
      <c r="L14" s="384"/>
      <c r="M14" s="384"/>
      <c r="N14" s="384"/>
      <c r="O14" s="384"/>
      <c r="P14" s="384"/>
      <c r="Q14" s="384"/>
      <c r="T14" s="90" t="s">
        <v>184</v>
      </c>
    </row>
    <row r="15" spans="1:20" ht="52.5" customHeight="1">
      <c r="A15" s="84">
        <v>8</v>
      </c>
      <c r="B15" s="369" t="s">
        <v>202</v>
      </c>
      <c r="C15" s="370"/>
      <c r="D15" s="392"/>
      <c r="E15" s="393"/>
      <c r="F15" s="119">
        <v>2000</v>
      </c>
      <c r="G15" s="117" t="s">
        <v>184</v>
      </c>
      <c r="H15" s="119"/>
      <c r="I15" s="118">
        <f t="shared" si="0"/>
        <v>2000</v>
      </c>
      <c r="J15" s="121" t="s">
        <v>194</v>
      </c>
      <c r="L15" s="384"/>
      <c r="M15" s="384"/>
      <c r="N15" s="384"/>
      <c r="O15" s="384"/>
      <c r="P15" s="384"/>
      <c r="Q15" s="384"/>
      <c r="T15" s="90" t="s">
        <v>184</v>
      </c>
    </row>
    <row r="16" spans="1:20" ht="52.5" customHeight="1">
      <c r="A16" s="84">
        <v>9</v>
      </c>
      <c r="B16" s="369" t="s">
        <v>200</v>
      </c>
      <c r="C16" s="370"/>
      <c r="D16" s="392"/>
      <c r="E16" s="393"/>
      <c r="F16" s="119">
        <v>2000</v>
      </c>
      <c r="G16" s="117" t="s">
        <v>184</v>
      </c>
      <c r="H16" s="119"/>
      <c r="I16" s="118">
        <f t="shared" si="0"/>
        <v>2000</v>
      </c>
      <c r="J16" s="121" t="s">
        <v>196</v>
      </c>
      <c r="L16" s="384"/>
      <c r="M16" s="384"/>
      <c r="N16" s="384"/>
      <c r="O16" s="384"/>
      <c r="P16" s="384"/>
      <c r="Q16" s="384"/>
      <c r="T16" s="90" t="s">
        <v>184</v>
      </c>
    </row>
    <row r="17" spans="1:17" ht="52.5" customHeight="1">
      <c r="A17" s="84">
        <v>10</v>
      </c>
      <c r="B17" s="330"/>
      <c r="C17" s="331"/>
      <c r="D17" s="366"/>
      <c r="E17" s="367"/>
      <c r="F17" s="94"/>
      <c r="G17" s="91"/>
      <c r="H17" s="94"/>
      <c r="I17" s="93"/>
      <c r="J17" s="25"/>
      <c r="L17" s="384"/>
      <c r="M17" s="384"/>
      <c r="N17" s="384"/>
      <c r="O17" s="384"/>
      <c r="P17" s="384"/>
      <c r="Q17" s="384"/>
    </row>
    <row r="18" spans="1:17" ht="52.5" customHeight="1">
      <c r="A18" s="84">
        <v>11</v>
      </c>
      <c r="B18" s="330"/>
      <c r="C18" s="331"/>
      <c r="D18" s="366"/>
      <c r="E18" s="367"/>
      <c r="F18" s="94"/>
      <c r="G18" s="91"/>
      <c r="H18" s="94"/>
      <c r="I18" s="93"/>
      <c r="J18" s="25"/>
      <c r="L18" s="384"/>
      <c r="M18" s="384"/>
      <c r="N18" s="384"/>
      <c r="O18" s="384"/>
      <c r="P18" s="384"/>
      <c r="Q18" s="384"/>
    </row>
    <row r="19" spans="1:17" ht="52.5" customHeight="1">
      <c r="A19" s="84">
        <v>12</v>
      </c>
      <c r="B19" s="330"/>
      <c r="C19" s="331"/>
      <c r="D19" s="366"/>
      <c r="E19" s="367"/>
      <c r="F19" s="94"/>
      <c r="G19" s="91"/>
      <c r="H19" s="94"/>
      <c r="I19" s="93"/>
      <c r="J19" s="25"/>
      <c r="L19" s="384"/>
      <c r="M19" s="384"/>
      <c r="N19" s="384"/>
      <c r="O19" s="384"/>
      <c r="P19" s="384"/>
      <c r="Q19" s="384"/>
    </row>
    <row r="20" spans="1:17" ht="52.5" customHeight="1">
      <c r="A20" s="84">
        <v>13</v>
      </c>
      <c r="B20" s="330"/>
      <c r="C20" s="331"/>
      <c r="D20" s="366"/>
      <c r="E20" s="367"/>
      <c r="F20" s="94"/>
      <c r="G20" s="91"/>
      <c r="H20" s="94"/>
      <c r="I20" s="93"/>
      <c r="J20" s="25"/>
      <c r="L20" s="384"/>
      <c r="M20" s="384"/>
      <c r="N20" s="384"/>
      <c r="O20" s="384"/>
      <c r="P20" s="384"/>
      <c r="Q20" s="384"/>
    </row>
    <row r="21" spans="1:17" ht="52.5" customHeight="1">
      <c r="A21" s="84">
        <v>14</v>
      </c>
      <c r="B21" s="330"/>
      <c r="C21" s="331"/>
      <c r="D21" s="366"/>
      <c r="E21" s="367"/>
      <c r="F21" s="94"/>
      <c r="G21" s="91"/>
      <c r="H21" s="94"/>
      <c r="I21" s="93"/>
      <c r="J21" s="25"/>
      <c r="L21" s="384"/>
      <c r="M21" s="384"/>
      <c r="N21" s="384"/>
      <c r="O21" s="384"/>
      <c r="P21" s="384"/>
      <c r="Q21" s="384"/>
    </row>
    <row r="22" spans="1:17" ht="52.5" customHeight="1">
      <c r="A22" s="84">
        <v>15</v>
      </c>
      <c r="B22" s="330"/>
      <c r="C22" s="331"/>
      <c r="D22" s="366"/>
      <c r="E22" s="367"/>
      <c r="F22" s="94"/>
      <c r="G22" s="91"/>
      <c r="H22" s="94"/>
      <c r="I22" s="93"/>
      <c r="J22" s="25"/>
    </row>
    <row r="23" spans="1:17" ht="52.5" customHeight="1">
      <c r="A23" s="84">
        <v>16</v>
      </c>
      <c r="B23" s="330"/>
      <c r="C23" s="331"/>
      <c r="D23" s="366"/>
      <c r="E23" s="367"/>
      <c r="F23" s="94"/>
      <c r="G23" s="91"/>
      <c r="H23" s="94"/>
      <c r="I23" s="93"/>
      <c r="J23" s="25"/>
    </row>
    <row r="24" spans="1:17" ht="52.5" customHeight="1">
      <c r="A24" s="84">
        <v>17</v>
      </c>
      <c r="B24" s="330"/>
      <c r="C24" s="331"/>
      <c r="D24" s="366"/>
      <c r="E24" s="367"/>
      <c r="F24" s="94"/>
      <c r="G24" s="91"/>
      <c r="H24" s="94"/>
      <c r="I24" s="93"/>
      <c r="J24" s="25"/>
    </row>
    <row r="25" spans="1:17" ht="52.5" customHeight="1">
      <c r="A25" s="84">
        <v>18</v>
      </c>
      <c r="B25" s="330"/>
      <c r="C25" s="331"/>
      <c r="D25" s="366"/>
      <c r="E25" s="367"/>
      <c r="F25" s="94"/>
      <c r="G25" s="91"/>
      <c r="H25" s="94"/>
      <c r="I25" s="93"/>
      <c r="J25" s="25"/>
    </row>
    <row r="26" spans="1:17" ht="52.5" customHeight="1">
      <c r="A26" s="84">
        <v>19</v>
      </c>
      <c r="B26" s="330"/>
      <c r="C26" s="331"/>
      <c r="D26" s="366"/>
      <c r="E26" s="367"/>
      <c r="F26" s="94"/>
      <c r="G26" s="91"/>
      <c r="H26" s="94"/>
      <c r="I26" s="93"/>
      <c r="J26" s="25"/>
    </row>
    <row r="27" spans="1:17" ht="52.5" customHeight="1" thickBot="1">
      <c r="A27" s="85">
        <v>20</v>
      </c>
      <c r="B27" s="324"/>
      <c r="C27" s="325"/>
      <c r="D27" s="364"/>
      <c r="E27" s="365"/>
      <c r="F27" s="95"/>
      <c r="G27" s="92"/>
      <c r="H27" s="95"/>
      <c r="I27" s="101"/>
      <c r="J27" s="87"/>
    </row>
    <row r="28" spans="1:17" ht="48.75" customHeight="1" thickBot="1">
      <c r="A28" s="326" t="s">
        <v>3</v>
      </c>
      <c r="B28" s="327"/>
      <c r="C28" s="327"/>
      <c r="D28" s="327"/>
      <c r="E28" s="327"/>
      <c r="F28" s="102">
        <f>SUM(F8:F27)</f>
        <v>18000</v>
      </c>
      <c r="G28" s="102"/>
      <c r="H28" s="102">
        <f t="shared" ref="H28" si="1">SUM(H8:H27)</f>
        <v>3000</v>
      </c>
      <c r="I28" s="102">
        <f t="shared" si="0"/>
        <v>21000</v>
      </c>
      <c r="J28" s="103"/>
    </row>
  </sheetData>
  <mergeCells count="55">
    <mergeCell ref="D26:E26"/>
    <mergeCell ref="D27:E27"/>
    <mergeCell ref="D20:E20"/>
    <mergeCell ref="D21:E21"/>
    <mergeCell ref="D22:E22"/>
    <mergeCell ref="D23:E23"/>
    <mergeCell ref="D24:E24"/>
    <mergeCell ref="D25:E25"/>
    <mergeCell ref="B25:C25"/>
    <mergeCell ref="B26:C26"/>
    <mergeCell ref="B27:C27"/>
    <mergeCell ref="B22:C22"/>
    <mergeCell ref="B23:C23"/>
    <mergeCell ref="D10:E10"/>
    <mergeCell ref="D11:E11"/>
    <mergeCell ref="D12:E12"/>
    <mergeCell ref="D19:E19"/>
    <mergeCell ref="B24:C24"/>
    <mergeCell ref="D14:E14"/>
    <mergeCell ref="D15:E15"/>
    <mergeCell ref="D16:E16"/>
    <mergeCell ref="D17:E17"/>
    <mergeCell ref="D18:E18"/>
    <mergeCell ref="C3:F3"/>
    <mergeCell ref="A3:B3"/>
    <mergeCell ref="A28:E28"/>
    <mergeCell ref="B12:C12"/>
    <mergeCell ref="B11:C11"/>
    <mergeCell ref="B10:C10"/>
    <mergeCell ref="B8:C8"/>
    <mergeCell ref="B9:C9"/>
    <mergeCell ref="D13:E13"/>
    <mergeCell ref="B18:C18"/>
    <mergeCell ref="B19:C19"/>
    <mergeCell ref="B20:C20"/>
    <mergeCell ref="B21:C21"/>
    <mergeCell ref="B17:C17"/>
    <mergeCell ref="D8:E8"/>
    <mergeCell ref="D9:E9"/>
    <mergeCell ref="F4:H4"/>
    <mergeCell ref="I3:J3"/>
    <mergeCell ref="L3:Q21"/>
    <mergeCell ref="A4:B4"/>
    <mergeCell ref="C4:D4"/>
    <mergeCell ref="I4:J4"/>
    <mergeCell ref="A5:B5"/>
    <mergeCell ref="C5:H5"/>
    <mergeCell ref="I5:J5"/>
    <mergeCell ref="B16:C16"/>
    <mergeCell ref="B15:C15"/>
    <mergeCell ref="B14:C14"/>
    <mergeCell ref="B13:C13"/>
    <mergeCell ref="B7:C7"/>
    <mergeCell ref="D7:E7"/>
    <mergeCell ref="G3:H3"/>
  </mergeCells>
  <phoneticPr fontId="1"/>
  <pageMargins left="0.70866141732283472" right="0.70866141732283472" top="0.74803149606299213" bottom="0" header="0.31496062992125984"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r:uid="{D22D0F11-893A-453B-82B4-D46826CBCF15}">
          <x14:formula1>
            <xm:f>セル選択項目!$A$1:$A$17</xm:f>
          </x14:formula1>
          <xm:sqref>C4:D4</xm:sqref>
        </x14:dataValidation>
        <x14:dataValidation type="list" showInputMessage="1" showErrorMessage="1" xr:uid="{C10AD9E4-862B-468D-8F96-B0708A246803}">
          <x14:formula1>
            <xm:f>セル選択項目!$C$1:$C$21</xm:f>
          </x14:formula1>
          <xm:sqref>E4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BD7E9-4787-4151-8FCE-0C51DECC3307}">
  <sheetPr>
    <tabColor theme="4" tint="0.39997558519241921"/>
    <pageSetUpPr fitToPage="1"/>
  </sheetPr>
  <dimension ref="A1:S23"/>
  <sheetViews>
    <sheetView zoomScale="70" zoomScaleNormal="70" zoomScaleSheetLayoutView="70" workbookViewId="0">
      <selection activeCell="A23" sqref="A23"/>
    </sheetView>
  </sheetViews>
  <sheetFormatPr defaultRowHeight="13.2"/>
  <cols>
    <col min="1" max="1" width="4.33203125" customWidth="1"/>
    <col min="2" max="2" width="15" customWidth="1"/>
    <col min="3" max="3" width="11.21875" customWidth="1"/>
    <col min="4" max="4" width="15" customWidth="1"/>
    <col min="5" max="5" width="18.77734375" customWidth="1"/>
    <col min="6" max="11" width="21.21875" customWidth="1"/>
    <col min="12" max="12" width="13.77734375" customWidth="1"/>
    <col min="13" max="13" width="1.88671875" customWidth="1"/>
    <col min="14" max="14" width="9" customWidth="1"/>
  </cols>
  <sheetData>
    <row r="1" spans="1:19" ht="16.5" customHeight="1">
      <c r="A1" s="1" t="s">
        <v>346</v>
      </c>
      <c r="B1" s="1"/>
      <c r="C1" s="1"/>
      <c r="D1" s="1"/>
      <c r="E1" s="1"/>
      <c r="F1" s="1"/>
      <c r="G1" s="1"/>
      <c r="H1" s="1"/>
      <c r="I1" s="1"/>
      <c r="J1" s="1"/>
      <c r="K1" s="1"/>
      <c r="L1" s="1"/>
    </row>
    <row r="2" spans="1:19" ht="11.25" customHeight="1" thickBot="1">
      <c r="A2" s="1"/>
      <c r="B2" s="1"/>
      <c r="C2" s="1"/>
      <c r="D2" s="1"/>
      <c r="E2" s="1"/>
      <c r="F2" s="1"/>
      <c r="G2" s="1"/>
      <c r="H2" s="1"/>
      <c r="I2" s="1"/>
      <c r="J2" s="1"/>
      <c r="K2" s="1"/>
      <c r="L2" s="1"/>
    </row>
    <row r="3" spans="1:19" ht="37.5" customHeight="1" thickBot="1">
      <c r="A3" s="336" t="s">
        <v>154</v>
      </c>
      <c r="B3" s="336"/>
      <c r="C3" s="352" t="s">
        <v>208</v>
      </c>
      <c r="D3" s="354"/>
      <c r="E3" s="354"/>
      <c r="F3" s="353"/>
      <c r="G3" s="352" t="s">
        <v>182</v>
      </c>
      <c r="H3" s="354"/>
      <c r="I3" s="353"/>
      <c r="J3" s="107"/>
      <c r="K3" s="332" t="s">
        <v>161</v>
      </c>
      <c r="L3" s="333"/>
      <c r="N3" s="334" t="s">
        <v>349</v>
      </c>
      <c r="O3" s="384"/>
      <c r="P3" s="384"/>
      <c r="Q3" s="384"/>
      <c r="R3" s="384"/>
      <c r="S3" s="384"/>
    </row>
    <row r="4" spans="1:19" ht="48.75" customHeight="1" thickBot="1">
      <c r="A4" s="336" t="s">
        <v>155</v>
      </c>
      <c r="B4" s="336"/>
      <c r="C4" s="337" t="s">
        <v>173</v>
      </c>
      <c r="D4" s="338"/>
      <c r="E4" s="162" t="s">
        <v>380</v>
      </c>
      <c r="F4" s="357"/>
      <c r="G4" s="358"/>
      <c r="H4" s="358"/>
      <c r="I4" s="359"/>
      <c r="J4" s="339" t="s">
        <v>212</v>
      </c>
      <c r="K4" s="340"/>
      <c r="L4" s="341"/>
      <c r="N4" s="384"/>
      <c r="O4" s="384"/>
      <c r="P4" s="384"/>
      <c r="Q4" s="384"/>
      <c r="R4" s="384"/>
      <c r="S4" s="384"/>
    </row>
    <row r="5" spans="1:19" ht="48.75" customHeight="1" thickTop="1" thickBot="1">
      <c r="A5" s="336" t="s">
        <v>156</v>
      </c>
      <c r="B5" s="336"/>
      <c r="C5" s="349"/>
      <c r="D5" s="350"/>
      <c r="E5" s="350"/>
      <c r="F5" s="350"/>
      <c r="G5" s="350"/>
      <c r="H5" s="350"/>
      <c r="I5" s="350"/>
      <c r="J5" s="342" t="s">
        <v>213</v>
      </c>
      <c r="K5" s="343"/>
      <c r="L5" s="344"/>
      <c r="N5" s="384"/>
      <c r="O5" s="384"/>
      <c r="P5" s="384"/>
      <c r="Q5" s="384"/>
      <c r="R5" s="384"/>
      <c r="S5" s="384"/>
    </row>
    <row r="6" spans="1:19" ht="11.25" customHeight="1" thickBot="1">
      <c r="A6" s="1"/>
      <c r="B6" s="1"/>
      <c r="C6" s="1"/>
      <c r="D6" s="1"/>
      <c r="E6" s="1"/>
      <c r="F6" s="1"/>
      <c r="G6" s="1"/>
      <c r="H6" s="1"/>
      <c r="I6" s="1"/>
      <c r="J6" s="1"/>
      <c r="K6" s="1"/>
      <c r="L6" s="1"/>
      <c r="N6" s="384"/>
      <c r="O6" s="384"/>
      <c r="P6" s="384"/>
      <c r="Q6" s="384"/>
      <c r="R6" s="384"/>
      <c r="S6" s="384"/>
    </row>
    <row r="7" spans="1:19" ht="75" customHeight="1" thickBot="1">
      <c r="A7" s="79" t="s">
        <v>2</v>
      </c>
      <c r="B7" s="345" t="s">
        <v>158</v>
      </c>
      <c r="C7" s="346"/>
      <c r="D7" s="345" t="s">
        <v>163</v>
      </c>
      <c r="E7" s="346"/>
      <c r="F7" s="106" t="s">
        <v>215</v>
      </c>
      <c r="G7" s="106" t="s">
        <v>209</v>
      </c>
      <c r="H7" s="106" t="s">
        <v>404</v>
      </c>
      <c r="I7" s="106" t="s">
        <v>217</v>
      </c>
      <c r="J7" s="106" t="s">
        <v>402</v>
      </c>
      <c r="K7" s="106" t="s">
        <v>216</v>
      </c>
      <c r="L7" s="82" t="s">
        <v>160</v>
      </c>
      <c r="N7" s="384"/>
      <c r="O7" s="384"/>
      <c r="P7" s="384"/>
      <c r="Q7" s="384"/>
      <c r="R7" s="384"/>
      <c r="S7" s="384"/>
    </row>
    <row r="8" spans="1:19" ht="52.5" customHeight="1" thickTop="1">
      <c r="A8" s="83">
        <v>1</v>
      </c>
      <c r="B8" s="387"/>
      <c r="C8" s="388"/>
      <c r="D8" s="387"/>
      <c r="E8" s="388"/>
      <c r="F8" s="4"/>
      <c r="G8" s="4"/>
      <c r="H8" s="4"/>
      <c r="I8" s="4"/>
      <c r="J8" s="4"/>
      <c r="K8" s="4"/>
      <c r="L8" s="24"/>
      <c r="N8" s="384"/>
      <c r="O8" s="384"/>
      <c r="P8" s="384"/>
      <c r="Q8" s="384"/>
      <c r="R8" s="384"/>
      <c r="S8" s="384"/>
    </row>
    <row r="9" spans="1:19" ht="52.5" customHeight="1">
      <c r="A9" s="84">
        <v>2</v>
      </c>
      <c r="B9" s="366"/>
      <c r="C9" s="367"/>
      <c r="D9" s="366"/>
      <c r="E9" s="367"/>
      <c r="F9" s="2"/>
      <c r="G9" s="2"/>
      <c r="H9" s="2"/>
      <c r="I9" s="2"/>
      <c r="J9" s="2"/>
      <c r="K9" s="2"/>
      <c r="L9" s="25"/>
      <c r="N9" s="384"/>
      <c r="O9" s="384"/>
      <c r="P9" s="384"/>
      <c r="Q9" s="384"/>
      <c r="R9" s="384"/>
      <c r="S9" s="384"/>
    </row>
    <row r="10" spans="1:19" ht="52.5" customHeight="1">
      <c r="A10" s="84">
        <v>3</v>
      </c>
      <c r="B10" s="366"/>
      <c r="C10" s="367"/>
      <c r="D10" s="366"/>
      <c r="E10" s="367"/>
      <c r="F10" s="2"/>
      <c r="G10" s="2"/>
      <c r="H10" s="2"/>
      <c r="I10" s="2"/>
      <c r="J10" s="2"/>
      <c r="K10" s="2"/>
      <c r="L10" s="25"/>
      <c r="N10" s="384"/>
      <c r="O10" s="384"/>
      <c r="P10" s="384"/>
      <c r="Q10" s="384"/>
      <c r="R10" s="384"/>
      <c r="S10" s="384"/>
    </row>
    <row r="11" spans="1:19" ht="52.5" customHeight="1">
      <c r="A11" s="84">
        <v>4</v>
      </c>
      <c r="B11" s="366"/>
      <c r="C11" s="367"/>
      <c r="D11" s="366"/>
      <c r="E11" s="367"/>
      <c r="F11" s="2"/>
      <c r="G11" s="2"/>
      <c r="H11" s="2"/>
      <c r="I11" s="2"/>
      <c r="J11" s="2"/>
      <c r="K11" s="2"/>
      <c r="L11" s="25"/>
      <c r="N11" s="384"/>
      <c r="O11" s="384"/>
      <c r="P11" s="384"/>
      <c r="Q11" s="384"/>
      <c r="R11" s="384"/>
      <c r="S11" s="384"/>
    </row>
    <row r="12" spans="1:19" ht="52.5" customHeight="1">
      <c r="A12" s="84">
        <v>5</v>
      </c>
      <c r="B12" s="366"/>
      <c r="C12" s="367"/>
      <c r="D12" s="366"/>
      <c r="E12" s="367"/>
      <c r="F12" s="2"/>
      <c r="G12" s="2"/>
      <c r="H12" s="2"/>
      <c r="I12" s="2"/>
      <c r="J12" s="2"/>
      <c r="K12" s="2"/>
      <c r="L12" s="25"/>
      <c r="N12" s="384"/>
      <c r="O12" s="384"/>
      <c r="P12" s="384"/>
      <c r="Q12" s="384"/>
      <c r="R12" s="384"/>
      <c r="S12" s="384"/>
    </row>
    <row r="13" spans="1:19" ht="52.5" customHeight="1">
      <c r="A13" s="84">
        <v>6</v>
      </c>
      <c r="B13" s="366"/>
      <c r="C13" s="367"/>
      <c r="D13" s="366"/>
      <c r="E13" s="367"/>
      <c r="F13" s="2"/>
      <c r="G13" s="2"/>
      <c r="H13" s="2"/>
      <c r="I13" s="2"/>
      <c r="J13" s="2"/>
      <c r="K13" s="2"/>
      <c r="L13" s="25"/>
      <c r="N13" s="384"/>
      <c r="O13" s="384"/>
      <c r="P13" s="384"/>
      <c r="Q13" s="384"/>
      <c r="R13" s="384"/>
      <c r="S13" s="384"/>
    </row>
    <row r="14" spans="1:19" ht="52.5" customHeight="1">
      <c r="A14" s="84">
        <v>7</v>
      </c>
      <c r="B14" s="366"/>
      <c r="C14" s="367"/>
      <c r="D14" s="366"/>
      <c r="E14" s="367"/>
      <c r="F14" s="2"/>
      <c r="G14" s="2"/>
      <c r="H14" s="2"/>
      <c r="I14" s="2"/>
      <c r="J14" s="2"/>
      <c r="K14" s="2"/>
      <c r="L14" s="25"/>
      <c r="N14" s="384"/>
      <c r="O14" s="384"/>
      <c r="P14" s="384"/>
      <c r="Q14" s="384"/>
      <c r="R14" s="384"/>
      <c r="S14" s="384"/>
    </row>
    <row r="15" spans="1:19" ht="52.5" customHeight="1">
      <c r="A15" s="84">
        <v>8</v>
      </c>
      <c r="B15" s="366"/>
      <c r="C15" s="367"/>
      <c r="D15" s="366"/>
      <c r="E15" s="367"/>
      <c r="F15" s="2"/>
      <c r="G15" s="2"/>
      <c r="H15" s="2"/>
      <c r="I15" s="2"/>
      <c r="J15" s="2"/>
      <c r="K15" s="2"/>
      <c r="L15" s="25"/>
      <c r="N15" s="384"/>
      <c r="O15" s="384"/>
      <c r="P15" s="384"/>
      <c r="Q15" s="384"/>
      <c r="R15" s="384"/>
      <c r="S15" s="384"/>
    </row>
    <row r="16" spans="1:19" ht="52.5" customHeight="1">
      <c r="A16" s="84">
        <v>9</v>
      </c>
      <c r="B16" s="366"/>
      <c r="C16" s="367"/>
      <c r="D16" s="366"/>
      <c r="E16" s="367"/>
      <c r="F16" s="2"/>
      <c r="G16" s="2"/>
      <c r="H16" s="2"/>
      <c r="I16" s="2"/>
      <c r="J16" s="2"/>
      <c r="K16" s="2"/>
      <c r="L16" s="25"/>
      <c r="N16" s="384"/>
      <c r="O16" s="384"/>
      <c r="P16" s="384"/>
      <c r="Q16" s="384"/>
      <c r="R16" s="384"/>
      <c r="S16" s="384"/>
    </row>
    <row r="17" spans="1:19" ht="52.5" customHeight="1" thickBot="1">
      <c r="A17" s="85">
        <v>10</v>
      </c>
      <c r="B17" s="364"/>
      <c r="C17" s="365"/>
      <c r="D17" s="364"/>
      <c r="E17" s="365"/>
      <c r="F17" s="86"/>
      <c r="G17" s="86"/>
      <c r="H17" s="86"/>
      <c r="I17" s="86"/>
      <c r="J17" s="86"/>
      <c r="K17" s="86"/>
      <c r="L17" s="87"/>
      <c r="N17" s="384"/>
      <c r="O17" s="384"/>
      <c r="P17" s="384"/>
      <c r="Q17" s="384"/>
      <c r="R17" s="384"/>
      <c r="S17" s="384"/>
    </row>
    <row r="18" spans="1:19" ht="48.75" customHeight="1" thickBot="1">
      <c r="A18" s="326" t="s">
        <v>3</v>
      </c>
      <c r="B18" s="327"/>
      <c r="C18" s="327"/>
      <c r="D18" s="327"/>
      <c r="E18" s="328"/>
      <c r="F18" s="104"/>
      <c r="G18" s="105"/>
      <c r="H18" s="105"/>
      <c r="I18" s="105"/>
      <c r="J18" s="105"/>
      <c r="K18" s="105"/>
      <c r="L18" s="103"/>
      <c r="N18" s="384"/>
      <c r="O18" s="384"/>
      <c r="P18" s="384"/>
      <c r="Q18" s="384"/>
      <c r="R18" s="384"/>
      <c r="S18" s="384"/>
    </row>
    <row r="19" spans="1:19" ht="10.5" customHeight="1">
      <c r="N19" s="384"/>
      <c r="O19" s="384"/>
      <c r="P19" s="384"/>
      <c r="Q19" s="384"/>
      <c r="R19" s="384"/>
      <c r="S19" s="384"/>
    </row>
    <row r="20" spans="1:19" ht="13.8">
      <c r="A20" s="7" t="s">
        <v>210</v>
      </c>
      <c r="B20" s="3"/>
      <c r="C20" s="3"/>
      <c r="D20" s="6"/>
      <c r="E20" s="6"/>
      <c r="F20" s="3"/>
      <c r="G20" s="8"/>
      <c r="H20" s="8"/>
      <c r="I20" s="5"/>
      <c r="J20" s="3"/>
      <c r="N20" s="384"/>
      <c r="O20" s="384"/>
      <c r="P20" s="384"/>
      <c r="Q20" s="384"/>
      <c r="R20" s="384"/>
      <c r="S20" s="384"/>
    </row>
    <row r="21" spans="1:19">
      <c r="A21" s="396" t="s">
        <v>211</v>
      </c>
      <c r="B21" s="396"/>
      <c r="C21" s="396"/>
      <c r="D21" s="396"/>
      <c r="E21" s="396"/>
      <c r="F21" s="396"/>
      <c r="G21" s="396"/>
      <c r="H21" s="396"/>
      <c r="I21" s="396"/>
      <c r="J21" s="396"/>
      <c r="N21" s="384"/>
      <c r="O21" s="384"/>
      <c r="P21" s="384"/>
      <c r="Q21" s="384"/>
      <c r="R21" s="384"/>
      <c r="S21" s="384"/>
    </row>
    <row r="22" spans="1:19">
      <c r="A22" s="7" t="s">
        <v>214</v>
      </c>
      <c r="B22" s="78"/>
      <c r="C22" s="78"/>
      <c r="D22" s="78"/>
      <c r="E22" s="78"/>
      <c r="F22" s="78"/>
      <c r="G22" s="78"/>
      <c r="H22" s="78"/>
      <c r="I22" s="78"/>
      <c r="J22" s="78"/>
    </row>
    <row r="23" spans="1:19" ht="13.8">
      <c r="A23" s="7" t="s">
        <v>426</v>
      </c>
      <c r="B23" s="3"/>
      <c r="C23" s="3"/>
      <c r="D23" s="3"/>
      <c r="E23" s="3"/>
      <c r="F23" s="8"/>
      <c r="G23" s="3"/>
      <c r="H23" s="3"/>
      <c r="I23" s="3"/>
      <c r="J23" s="3"/>
    </row>
  </sheetData>
  <mergeCells count="36">
    <mergeCell ref="N3:S21"/>
    <mergeCell ref="B7:C7"/>
    <mergeCell ref="D7:E7"/>
    <mergeCell ref="B8:C8"/>
    <mergeCell ref="D8:E8"/>
    <mergeCell ref="A3:B3"/>
    <mergeCell ref="C3:F3"/>
    <mergeCell ref="F4:I4"/>
    <mergeCell ref="K3:L3"/>
    <mergeCell ref="A4:B4"/>
    <mergeCell ref="C4:D4"/>
    <mergeCell ref="A5:B5"/>
    <mergeCell ref="G3:I3"/>
    <mergeCell ref="C5:I5"/>
    <mergeCell ref="A21:J21"/>
    <mergeCell ref="A18:E18"/>
    <mergeCell ref="J4:L4"/>
    <mergeCell ref="J5:L5"/>
    <mergeCell ref="B15:C15"/>
    <mergeCell ref="D15:E15"/>
    <mergeCell ref="B16:C16"/>
    <mergeCell ref="D16:E16"/>
    <mergeCell ref="B12:C12"/>
    <mergeCell ref="D12:E12"/>
    <mergeCell ref="B13:C13"/>
    <mergeCell ref="D13:E13"/>
    <mergeCell ref="B14:C14"/>
    <mergeCell ref="D14:E14"/>
    <mergeCell ref="B9:C9"/>
    <mergeCell ref="D9:E9"/>
    <mergeCell ref="B17:C17"/>
    <mergeCell ref="D17:E17"/>
    <mergeCell ref="B10:C10"/>
    <mergeCell ref="D10:E10"/>
    <mergeCell ref="B11:C11"/>
    <mergeCell ref="D11:E11"/>
  </mergeCells>
  <phoneticPr fontId="1"/>
  <pageMargins left="0.70866141732283472" right="0.70866141732283472" top="0.74803149606299213" bottom="0"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A5095341-AC3D-4798-96C0-3FAE203D8EBD}">
          <x14:formula1>
            <xm:f>セル選択項目!$A$1:$A$17</xm:f>
          </x14:formula1>
          <xm:sqref>C4:D4</xm:sqref>
        </x14:dataValidation>
        <x14:dataValidation type="list" showInputMessage="1" showErrorMessage="1" xr:uid="{459E7D22-7974-49E2-A70D-A3D196750D75}">
          <x14:formula1>
            <xm:f>セル選択項目!$C$1:$C$21</xm:f>
          </x14:formula1>
          <xm:sqref>E4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38</vt:i4>
      </vt:variant>
    </vt:vector>
  </HeadingPairs>
  <TitlesOfParts>
    <vt:vector size="79" baseType="lpstr">
      <vt:lpstr>表紙</vt:lpstr>
      <vt:lpstr>別紙1</vt:lpstr>
      <vt:lpstr>別紙2</vt:lpstr>
      <vt:lpstr>別紙3</vt:lpstr>
      <vt:lpstr>地区❶-１役員日当【会議・大会用】</vt:lpstr>
      <vt:lpstr>地区❶-１役員日当【会議・大会用】例</vt:lpstr>
      <vt:lpstr>地区❶-１役員日当【会議・大会用】サンプル</vt:lpstr>
      <vt:lpstr>地区❶-１役員日当【会議・大会用】サンプル例</vt:lpstr>
      <vt:lpstr>地区❶-２役員日当【会議・大会用】（宿泊費あり）</vt:lpstr>
      <vt:lpstr>地区❶-２役員日当【会議・大会用】（宿泊費あり）例</vt:lpstr>
      <vt:lpstr>地区➊-２役員日当【会議・大会用】（リモート）</vt:lpstr>
      <vt:lpstr>地区➊-２役員日当【会議・大会用】（リモート）例</vt:lpstr>
      <vt:lpstr>地区➋-１審判謝礼</vt:lpstr>
      <vt:lpstr>地区➋-１審判謝礼　例</vt:lpstr>
      <vt:lpstr>地区➋-２審判員交通費・宿泊費</vt:lpstr>
      <vt:lpstr>地区➋-２審判員交通費・宿泊費　例</vt:lpstr>
      <vt:lpstr>地区➋-２審判謝礼（交通費・宿泊費あり）</vt:lpstr>
      <vt:lpstr>地区➋-２審判謝礼（交通費・宿泊費あり）例</vt:lpstr>
      <vt:lpstr>地区➌TO謝礼</vt:lpstr>
      <vt:lpstr>地区➌TO謝礼　例</vt:lpstr>
      <vt:lpstr>地区➌-２TO謝礼【個別版】</vt:lpstr>
      <vt:lpstr>地区➌-２TO謝礼【個別版】例</vt:lpstr>
      <vt:lpstr>地区❹ｺｰﾄ設営費</vt:lpstr>
      <vt:lpstr>地区❹ｺｰﾄ設営費 例</vt:lpstr>
      <vt:lpstr>地区➍コート設営費【個別版】</vt:lpstr>
      <vt:lpstr>地区➍コート設営費【個別版】　例</vt:lpstr>
      <vt:lpstr>地区➎学校体育館使用謝礼</vt:lpstr>
      <vt:lpstr>地区➎学校体育館使用謝礼　例</vt:lpstr>
      <vt:lpstr>地区➎学校体育館使用謝礼【個別版】</vt:lpstr>
      <vt:lpstr>地区➎学校体育館使用謝礼【個別版】　例</vt:lpstr>
      <vt:lpstr>地区➏PT謝礼</vt:lpstr>
      <vt:lpstr>地区➏PT謝礼　例</vt:lpstr>
      <vt:lpstr>地区❼-1渉外通信費(単票)</vt:lpstr>
      <vt:lpstr>地区❼渉外通信費　例</vt:lpstr>
      <vt:lpstr>地区❼-２渉外通信費(一覧)</vt:lpstr>
      <vt:lpstr>地区❼-２渉外通信費(一覧)　例</vt:lpstr>
      <vt:lpstr>地区❽学校施設使用料</vt:lpstr>
      <vt:lpstr>地区❽学校施設使用料　例</vt:lpstr>
      <vt:lpstr>⑫2024【A事業】対象経費基準</vt:lpstr>
      <vt:lpstr>⑪2024【B一般】対象経費基準</vt:lpstr>
      <vt:lpstr>セル選択項目</vt:lpstr>
      <vt:lpstr>⑪2024【B一般】対象経費基準!Print_Area</vt:lpstr>
      <vt:lpstr>⑫2024【A事業】対象経費基準!Print_Area</vt:lpstr>
      <vt:lpstr>'地区❶-１役員日当【会議・大会用】'!Print_Area</vt:lpstr>
      <vt:lpstr>'地区❶-１役員日当【会議・大会用】サンプル'!Print_Area</vt:lpstr>
      <vt:lpstr>'地区❶-１役員日当【会議・大会用】サンプル例'!Print_Area</vt:lpstr>
      <vt:lpstr>'地区❶-１役員日当【会議・大会用】例'!Print_Area</vt:lpstr>
      <vt:lpstr>'地区➊-２役員日当【会議・大会用】（リモート）'!Print_Area</vt:lpstr>
      <vt:lpstr>'地区➊-２役員日当【会議・大会用】（リモート）例'!Print_Area</vt:lpstr>
      <vt:lpstr>'地区❶-２役員日当【会議・大会用】（宿泊費あり）'!Print_Area</vt:lpstr>
      <vt:lpstr>'地区❶-２役員日当【会議・大会用】（宿泊費あり）例'!Print_Area</vt:lpstr>
      <vt:lpstr>'地区➋-１審判謝礼'!Print_Area</vt:lpstr>
      <vt:lpstr>'地区➋-１審判謝礼　例'!Print_Area</vt:lpstr>
      <vt:lpstr>'地区➋-２審判員交通費・宿泊費'!Print_Area</vt:lpstr>
      <vt:lpstr>'地区➋-２審判員交通費・宿泊費　例'!Print_Area</vt:lpstr>
      <vt:lpstr>'地区➋-２審判謝礼（交通費・宿泊費あり）'!Print_Area</vt:lpstr>
      <vt:lpstr>'地区➋-２審判謝礼（交通費・宿泊費あり）例'!Print_Area</vt:lpstr>
      <vt:lpstr>'地区➌-２TO謝礼【個別版】'!Print_Area</vt:lpstr>
      <vt:lpstr>'地区➌-２TO謝礼【個別版】例'!Print_Area</vt:lpstr>
      <vt:lpstr>地区➌TO謝礼!Print_Area</vt:lpstr>
      <vt:lpstr>'地区➌TO謝礼　例'!Print_Area</vt:lpstr>
      <vt:lpstr>地区❹ｺｰﾄ設営費!Print_Area</vt:lpstr>
      <vt:lpstr>'地区❹ｺｰﾄ設営費 例'!Print_Area</vt:lpstr>
      <vt:lpstr>地区➍コート設営費【個別版】!Print_Area</vt:lpstr>
      <vt:lpstr>'地区➍コート設営費【個別版】　例'!Print_Area</vt:lpstr>
      <vt:lpstr>地区➎学校体育館使用謝礼!Print_Area</vt:lpstr>
      <vt:lpstr>'地区➎学校体育館使用謝礼　例'!Print_Area</vt:lpstr>
      <vt:lpstr>地区➎学校体育館使用謝礼【個別版】!Print_Area</vt:lpstr>
      <vt:lpstr>'地区➎学校体育館使用謝礼【個別版】　例'!Print_Area</vt:lpstr>
      <vt:lpstr>地区➏PT謝礼!Print_Area</vt:lpstr>
      <vt:lpstr>'地区➏PT謝礼　例'!Print_Area</vt:lpstr>
      <vt:lpstr>'地区❼-1渉外通信費(単票)'!Print_Area</vt:lpstr>
      <vt:lpstr>'地区❼-２渉外通信費(一覧)'!Print_Area</vt:lpstr>
      <vt:lpstr>'地区❼-２渉外通信費(一覧)　例'!Print_Area</vt:lpstr>
      <vt:lpstr>'地区❼渉外通信費　例'!Print_Area</vt:lpstr>
      <vt:lpstr>地区❽学校施設使用料!Print_Area</vt:lpstr>
      <vt:lpstr>'地区❽学校施設使用料　例'!Print_Area</vt:lpstr>
      <vt:lpstr>表紙!Print_Area</vt:lpstr>
      <vt:lpstr>別紙3!Print_Area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バスケットボール協会 北海道</cp:lastModifiedBy>
  <cp:revision/>
  <cp:lastPrinted>2024-05-06T07:18:52Z</cp:lastPrinted>
  <dcterms:created xsi:type="dcterms:W3CDTF">2007-05-26T10:26:01Z</dcterms:created>
  <dcterms:modified xsi:type="dcterms:W3CDTF">2024-05-06T12:53:23Z</dcterms:modified>
  <cp:category/>
  <cp:contentStatus/>
</cp:coreProperties>
</file>