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北海道バスケットボール協会\Downloads\"/>
    </mc:Choice>
  </mc:AlternateContent>
  <xr:revisionPtr revIDLastSave="0" documentId="8_{09EC02F0-F058-4468-9097-3FDB2ABCBFF8}" xr6:coauthVersionLast="47" xr6:coauthVersionMax="47" xr10:uidLastSave="{00000000-0000-0000-0000-000000000000}"/>
  <bookViews>
    <workbookView xWindow="780" yWindow="780" windowWidth="21750" windowHeight="20325" xr2:uid="{5E5A95A7-0463-4F30-9C4C-5A5009014785}"/>
  </bookViews>
  <sheets>
    <sheet name="注文書原本" sheetId="1" r:id="rId1"/>
  </sheets>
  <definedNames>
    <definedName name="_xlnm.Print_Area" localSheetId="0">注文書原本!$B$1:$M$45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1" l="1"/>
  <c r="L42" i="1"/>
  <c r="L43" i="1" s="1"/>
  <c r="J41" i="1"/>
  <c r="L40" i="1"/>
  <c r="L39" i="1"/>
  <c r="L38" i="1"/>
  <c r="L37" i="1"/>
  <c r="L36" i="1"/>
  <c r="L41" i="1" s="1"/>
  <c r="L44" i="1" s="1"/>
  <c r="J17" i="1"/>
  <c r="J19" i="1"/>
  <c r="L18" i="1"/>
  <c r="L16" i="1"/>
  <c r="L15" i="1"/>
  <c r="L14" i="1"/>
  <c r="L13" i="1"/>
  <c r="L12" i="1"/>
  <c r="L17" i="1" l="1"/>
  <c r="L19" i="1"/>
  <c r="L20" i="1" l="1"/>
</calcChain>
</file>

<file path=xl/sharedStrings.xml><?xml version="1.0" encoding="utf-8"?>
<sst xmlns="http://schemas.openxmlformats.org/spreadsheetml/2006/main" count="124" uniqueCount="47">
  <si>
    <t>単価(税込)</t>
    <rPh sb="0" eb="2">
      <t>タンカ</t>
    </rPh>
    <rPh sb="3" eb="5">
      <t>ゼイコミ</t>
    </rPh>
    <phoneticPr fontId="2"/>
  </si>
  <si>
    <t>金額</t>
    <rPh sb="0" eb="2">
      <t>キンガク</t>
    </rPh>
    <phoneticPr fontId="2"/>
  </si>
  <si>
    <t>大会名：</t>
    <rPh sb="0" eb="2">
      <t>タイカイ</t>
    </rPh>
    <rPh sb="2" eb="3">
      <t>メイ</t>
    </rPh>
    <phoneticPr fontId="2"/>
  </si>
  <si>
    <t>大会</t>
    <rPh sb="0" eb="2">
      <t>タイカイ</t>
    </rPh>
    <phoneticPr fontId="2"/>
  </si>
  <si>
    <t>注文数量</t>
    <rPh sb="0" eb="3">
      <t>チュウモンスウ</t>
    </rPh>
    <rPh sb="3" eb="4">
      <t>リョウ</t>
    </rPh>
    <phoneticPr fontId="2"/>
  </si>
  <si>
    <t>配達日：</t>
    <rPh sb="0" eb="2">
      <t>ハイタツ</t>
    </rPh>
    <rPh sb="2" eb="3">
      <t>ビ</t>
    </rPh>
    <phoneticPr fontId="2"/>
  </si>
  <si>
    <t>月</t>
    <rPh sb="0" eb="1">
      <t>ツキ</t>
    </rPh>
    <phoneticPr fontId="2"/>
  </si>
  <si>
    <t>日　</t>
    <rPh sb="0" eb="1">
      <t>ヒ</t>
    </rPh>
    <phoneticPr fontId="2"/>
  </si>
  <si>
    <t>円</t>
    <rPh sb="0" eb="1">
      <t>エン</t>
    </rPh>
    <phoneticPr fontId="2"/>
  </si>
  <si>
    <t>個</t>
    <rPh sb="0" eb="1">
      <t>コ</t>
    </rPh>
    <phoneticPr fontId="2"/>
  </si>
  <si>
    <t>本</t>
    <rPh sb="0" eb="1">
      <t>ホン</t>
    </rPh>
    <phoneticPr fontId="2"/>
  </si>
  <si>
    <t>合　　計（税込み）</t>
    <rPh sb="0" eb="1">
      <t>ア</t>
    </rPh>
    <rPh sb="3" eb="4">
      <t>ケイ</t>
    </rPh>
    <rPh sb="5" eb="7">
      <t>ゼイコ</t>
    </rPh>
    <phoneticPr fontId="2"/>
  </si>
  <si>
    <t>小　計</t>
    <rPh sb="0" eb="1">
      <t>ショウ</t>
    </rPh>
    <rPh sb="2" eb="3">
      <t>ケイ</t>
    </rPh>
    <phoneticPr fontId="2"/>
  </si>
  <si>
    <t>土</t>
  </si>
  <si>
    <t>弁 当 注 文 書</t>
    <rPh sb="0" eb="1">
      <t>ベン</t>
    </rPh>
    <rPh sb="2" eb="3">
      <t>トウ</t>
    </rPh>
    <rPh sb="4" eb="5">
      <t>チュウ</t>
    </rPh>
    <rPh sb="6" eb="7">
      <t>ブン</t>
    </rPh>
    <rPh sb="8" eb="9">
      <t>ショ</t>
    </rPh>
    <phoneticPr fontId="2"/>
  </si>
  <si>
    <t>（※1：</t>
    <phoneticPr fontId="2"/>
  </si>
  <si>
    <t>（※2：</t>
    <phoneticPr fontId="2"/>
  </si>
  <si>
    <t>注文先：</t>
    <rPh sb="0" eb="2">
      <t>チュウモン</t>
    </rPh>
    <rPh sb="2" eb="3">
      <t>サキ</t>
    </rPh>
    <phoneticPr fontId="2"/>
  </si>
  <si>
    <t>配達場所：</t>
    <rPh sb="0" eb="2">
      <t>ハイタツ</t>
    </rPh>
    <rPh sb="2" eb="4">
      <t>バショ</t>
    </rPh>
    <phoneticPr fontId="2"/>
  </si>
  <si>
    <t>セルに、大会名、配達場所、注文数量を入力する。</t>
    <rPh sb="4" eb="6">
      <t>タイカイ</t>
    </rPh>
    <rPh sb="6" eb="7">
      <t>メイ</t>
    </rPh>
    <rPh sb="8" eb="10">
      <t>ハイタツ</t>
    </rPh>
    <rPh sb="10" eb="12">
      <t>バショ</t>
    </rPh>
    <rPh sb="13" eb="16">
      <t>チュウモンスウ</t>
    </rPh>
    <rPh sb="16" eb="17">
      <t>リョウ</t>
    </rPh>
    <rPh sb="18" eb="20">
      <t>ニュウリョク</t>
    </rPh>
    <phoneticPr fontId="2"/>
  </si>
  <si>
    <t>発注者：</t>
    <rPh sb="0" eb="3">
      <t>ハッチュウシャ</t>
    </rPh>
    <phoneticPr fontId="2"/>
  </si>
  <si>
    <t>株式会社プレナス （ほっともっと担当）堺  (☎090-6561-0678)
  FAX：011-218-7111    Email：ak-sakai@plenus.co.jp</t>
    <phoneticPr fontId="2"/>
  </si>
  <si>
    <t>領収書名：</t>
    <rPh sb="0" eb="3">
      <t>リョウシュウショ</t>
    </rPh>
    <rPh sb="3" eb="4">
      <t>メイ</t>
    </rPh>
    <phoneticPr fontId="2"/>
  </si>
  <si>
    <t>当日連絡先：</t>
    <rPh sb="0" eb="2">
      <t>トウジツ</t>
    </rPh>
    <rPh sb="2" eb="4">
      <t>レンラク</t>
    </rPh>
    <rPh sb="4" eb="5">
      <t>サキ</t>
    </rPh>
    <phoneticPr fontId="2"/>
  </si>
  <si>
    <t>担当者名：</t>
    <rPh sb="0" eb="3">
      <t>タントウシャ</t>
    </rPh>
    <rPh sb="3" eb="4">
      <t>メイ</t>
    </rPh>
    <phoneticPr fontId="2"/>
  </si>
  <si>
    <t>TEL：</t>
    <phoneticPr fontId="2"/>
  </si>
  <si>
    <t>メールアドレス：</t>
    <phoneticPr fontId="2"/>
  </si>
  <si>
    <t>※ご注文は、メールまたはFAXにてお願いいたします。</t>
    <rPh sb="2" eb="4">
      <t>チュウモン</t>
    </rPh>
    <rPh sb="18" eb="19">
      <t>ネガ</t>
    </rPh>
    <phoneticPr fontId="2"/>
  </si>
  <si>
    <t>※ご注文を頂きましたお客様へは3日以内にメールにて確認のご連絡をさせて頂きます。メールアドレスが確認できない場合、お電話にて確認をさせて頂きます。</t>
    <phoneticPr fontId="2"/>
  </si>
  <si>
    <t>※お弁当のお渡しは、各会場に設置されたお渡し場所もしくは、会場入り口でのお渡しとなります。</t>
    <rPh sb="2" eb="4">
      <t>ベントウ</t>
    </rPh>
    <rPh sb="6" eb="7">
      <t>ワタ</t>
    </rPh>
    <rPh sb="10" eb="13">
      <t>カクカイジョウ</t>
    </rPh>
    <rPh sb="14" eb="16">
      <t>セッチ</t>
    </rPh>
    <rPh sb="20" eb="21">
      <t>ワタ</t>
    </rPh>
    <rPh sb="22" eb="24">
      <t>バショ</t>
    </rPh>
    <rPh sb="29" eb="31">
      <t>カイジョウ</t>
    </rPh>
    <rPh sb="31" eb="32">
      <t>イ</t>
    </rPh>
    <rPh sb="33" eb="34">
      <t>グチ</t>
    </rPh>
    <rPh sb="37" eb="38">
      <t>ワタ</t>
    </rPh>
    <phoneticPr fontId="2"/>
  </si>
  <si>
    <t>※お支払いは当日現金払いにてお願いいたします。</t>
    <rPh sb="2" eb="4">
      <t>シハラ</t>
    </rPh>
    <rPh sb="6" eb="8">
      <t>トウジツ</t>
    </rPh>
    <rPh sb="8" eb="10">
      <t>ゲンキン</t>
    </rPh>
    <rPh sb="10" eb="11">
      <t>バラ</t>
    </rPh>
    <rPh sb="15" eb="16">
      <t>ネガ</t>
    </rPh>
    <phoneticPr fontId="2"/>
  </si>
  <si>
    <t>住所：</t>
    <rPh sb="0" eb="2">
      <t>ジュウショ</t>
    </rPh>
    <phoneticPr fontId="2"/>
  </si>
  <si>
    <t>※ご注文は、お受け渡しの7日前までにお願いいたします。（数量の微調整は3日前までにお願いします）</t>
    <rPh sb="2" eb="4">
      <t>チュウモン</t>
    </rPh>
    <rPh sb="7" eb="8">
      <t>ウ</t>
    </rPh>
    <rPh sb="9" eb="10">
      <t>ワタ</t>
    </rPh>
    <rPh sb="13" eb="14">
      <t>ニチ</t>
    </rPh>
    <rPh sb="14" eb="15">
      <t>マエ</t>
    </rPh>
    <rPh sb="19" eb="20">
      <t>ネガ</t>
    </rPh>
    <rPh sb="28" eb="30">
      <t>スウリョウ</t>
    </rPh>
    <rPh sb="31" eb="34">
      <t>ビチョウセイ</t>
    </rPh>
    <rPh sb="36" eb="37">
      <t>ニチ</t>
    </rPh>
    <rPh sb="37" eb="38">
      <t>マエ</t>
    </rPh>
    <rPh sb="42" eb="43">
      <t>ネガ</t>
    </rPh>
    <phoneticPr fontId="2"/>
  </si>
  <si>
    <t>680円①</t>
    <rPh sb="3" eb="4">
      <t>エン</t>
    </rPh>
    <phoneticPr fontId="2"/>
  </si>
  <si>
    <t>680円②</t>
    <rPh sb="3" eb="4">
      <t>エン</t>
    </rPh>
    <phoneticPr fontId="2"/>
  </si>
  <si>
    <t>650円③</t>
    <rPh sb="3" eb="4">
      <t>エン</t>
    </rPh>
    <phoneticPr fontId="2"/>
  </si>
  <si>
    <t>730円④</t>
    <rPh sb="3" eb="4">
      <t>エン</t>
    </rPh>
    <phoneticPr fontId="2"/>
  </si>
  <si>
    <t>730円⑤</t>
    <rPh sb="3" eb="4">
      <t>エン</t>
    </rPh>
    <phoneticPr fontId="2"/>
  </si>
  <si>
    <t>緑茶</t>
    <phoneticPr fontId="2"/>
  </si>
  <si>
    <t>品名※内容は右の画像をご参照ください</t>
    <rPh sb="0" eb="2">
      <t>ヒンメイ</t>
    </rPh>
    <rPh sb="3" eb="5">
      <t>ナイヨウ</t>
    </rPh>
    <rPh sb="6" eb="7">
      <t>ミギ</t>
    </rPh>
    <rPh sb="8" eb="10">
      <t>ガゾウ</t>
    </rPh>
    <rPh sb="12" eb="14">
      <t>サンショウ</t>
    </rPh>
    <phoneticPr fontId="2"/>
  </si>
  <si>
    <t>セルに、月日、曜日、時間を選択する。</t>
    <rPh sb="4" eb="6">
      <t>ガッピ</t>
    </rPh>
    <rPh sb="7" eb="9">
      <t>ヨウビ</t>
    </rPh>
    <rPh sb="10" eb="12">
      <t>ジカン</t>
    </rPh>
    <rPh sb="13" eb="15">
      <t>センタク</t>
    </rPh>
    <phoneticPr fontId="2"/>
  </si>
  <si>
    <t>※配達時間は11:00～12:00の間に会場にお持ち致します。配達員が到着しましたらお電話をさせていただきます。</t>
    <rPh sb="1" eb="3">
      <t>ハイタツ</t>
    </rPh>
    <rPh sb="3" eb="5">
      <t>ジカン</t>
    </rPh>
    <rPh sb="18" eb="19">
      <t>アイダ</t>
    </rPh>
    <rPh sb="20" eb="22">
      <t>カイジョウ</t>
    </rPh>
    <rPh sb="24" eb="25">
      <t>モ</t>
    </rPh>
    <rPh sb="26" eb="27">
      <t>イタ</t>
    </rPh>
    <rPh sb="31" eb="33">
      <t>ハイタツ</t>
    </rPh>
    <rPh sb="33" eb="34">
      <t>イン</t>
    </rPh>
    <rPh sb="35" eb="37">
      <t>トウチャク</t>
    </rPh>
    <rPh sb="43" eb="45">
      <t>デンワ</t>
    </rPh>
    <phoneticPr fontId="2"/>
  </si>
  <si>
    <t>（ご都合が合わない場合は別途ご相談下さい）</t>
    <phoneticPr fontId="2"/>
  </si>
  <si>
    <t>（できるかぎりは配達・回収対応をさせていただきます）</t>
    <rPh sb="8" eb="10">
      <t>ハイタツ</t>
    </rPh>
    <rPh sb="11" eb="13">
      <t>カイシュウ</t>
    </rPh>
    <phoneticPr fontId="2"/>
  </si>
  <si>
    <t>※配達・弁当殻の回収については、人員状況によりお受けできない場合がございますので、予めご了承くださいませ。</t>
    <rPh sb="1" eb="3">
      <t>ハイタツ</t>
    </rPh>
    <rPh sb="4" eb="6">
      <t>ベントウ</t>
    </rPh>
    <rPh sb="6" eb="7">
      <t>ガラ</t>
    </rPh>
    <rPh sb="8" eb="10">
      <t>カイシュウ</t>
    </rPh>
    <rPh sb="16" eb="18">
      <t>ジンイン</t>
    </rPh>
    <rPh sb="18" eb="20">
      <t>ジョウキョウ</t>
    </rPh>
    <rPh sb="24" eb="25">
      <t>ウ</t>
    </rPh>
    <rPh sb="30" eb="32">
      <t>バアイ</t>
    </rPh>
    <rPh sb="41" eb="42">
      <t>アラカジ</t>
    </rPh>
    <rPh sb="44" eb="46">
      <t>リョウショウ</t>
    </rPh>
    <phoneticPr fontId="2"/>
  </si>
  <si>
    <t>その場合、店舗での受け渡しやお弁当殻を店舗にお持ち込みいただくなどでの対応をご提案させていただく場合がございます。</t>
    <rPh sb="2" eb="4">
      <t>バアイ</t>
    </rPh>
    <rPh sb="5" eb="7">
      <t>テンポ</t>
    </rPh>
    <rPh sb="9" eb="10">
      <t>ウ</t>
    </rPh>
    <rPh sb="11" eb="12">
      <t>ワタ</t>
    </rPh>
    <rPh sb="15" eb="17">
      <t>ベントウ</t>
    </rPh>
    <rPh sb="17" eb="18">
      <t>ガラ</t>
    </rPh>
    <rPh sb="19" eb="21">
      <t>テンポ</t>
    </rPh>
    <rPh sb="23" eb="24">
      <t>モ</t>
    </rPh>
    <rPh sb="25" eb="26">
      <t>コ</t>
    </rPh>
    <rPh sb="35" eb="37">
      <t>タイオウ</t>
    </rPh>
    <rPh sb="39" eb="41">
      <t>テイアン</t>
    </rPh>
    <rPh sb="48" eb="50">
      <t>バアイ</t>
    </rPh>
    <phoneticPr fontId="2"/>
  </si>
  <si>
    <t>※配達をご希望の場合、配達日の14日前までにご注文の有無をお知らせください。（配達員の手配を行います）</t>
    <rPh sb="1" eb="3">
      <t>ハイタツ</t>
    </rPh>
    <rPh sb="5" eb="7">
      <t>キボウ</t>
    </rPh>
    <rPh sb="8" eb="10">
      <t>バアイ</t>
    </rPh>
    <rPh sb="11" eb="13">
      <t>ハイタツ</t>
    </rPh>
    <rPh sb="13" eb="14">
      <t>ビ</t>
    </rPh>
    <rPh sb="17" eb="18">
      <t>ニチ</t>
    </rPh>
    <rPh sb="18" eb="19">
      <t>マエ</t>
    </rPh>
    <rPh sb="23" eb="25">
      <t>チュウモン</t>
    </rPh>
    <rPh sb="26" eb="28">
      <t>ウム</t>
    </rPh>
    <rPh sb="30" eb="31">
      <t>シ</t>
    </rPh>
    <rPh sb="39" eb="41">
      <t>ハイタツ</t>
    </rPh>
    <rPh sb="41" eb="42">
      <t>イン</t>
    </rPh>
    <rPh sb="43" eb="45">
      <t>テハイ</t>
    </rPh>
    <rPh sb="46" eb="47">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</si>
</sst>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b/>
      <sz val="16"/>
      <color theme="1"/>
      <name val="Meiryo UI"/>
      <family val="3"/>
      <charset val="128"/>
    </font>
    <font>
      <sz val="10"/>
      <color theme="1"/>
      <name val="Meiryo UI"/>
      <family val="3"/>
      <charset val="128"/>
    </font>
    <font>
      <b/>
      <sz val="11"/>
      <color theme="1"/>
      <name val="Meiryo UI"/>
      <family val="3"/>
      <charset val="128"/>
    </font>
    <font>
      <b/>
      <sz val="10"/>
      <color theme="1"/>
      <name val="Meiryo UI"/>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right/>
      <top style="medium">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5" fillId="0" borderId="5" xfId="0" applyFont="1" applyBorder="1">
      <alignment vertical="center"/>
    </xf>
    <xf numFmtId="0" fontId="3" fillId="0" borderId="6" xfId="0" applyFont="1" applyBorder="1">
      <alignment vertical="center"/>
    </xf>
    <xf numFmtId="0" fontId="3" fillId="0" borderId="2" xfId="0" applyFont="1" applyBorder="1">
      <alignment vertical="center"/>
    </xf>
    <xf numFmtId="38" fontId="3" fillId="0" borderId="5" xfId="1" applyFont="1" applyBorder="1">
      <alignment vertical="center"/>
    </xf>
    <xf numFmtId="38" fontId="3" fillId="0" borderId="6" xfId="1" applyFont="1" applyBorder="1">
      <alignment vertical="center"/>
    </xf>
    <xf numFmtId="38" fontId="3" fillId="0" borderId="2" xfId="1" applyFont="1" applyBorder="1">
      <alignment vertical="center"/>
    </xf>
    <xf numFmtId="0" fontId="5" fillId="0" borderId="21" xfId="0" applyFont="1" applyBorder="1">
      <alignment vertical="center"/>
    </xf>
    <xf numFmtId="0" fontId="6" fillId="0" borderId="4" xfId="0" applyFont="1" applyBorder="1" applyAlignment="1">
      <alignment horizontal="left" vertical="center"/>
    </xf>
    <xf numFmtId="0" fontId="3" fillId="0" borderId="4" xfId="0" applyFont="1" applyBorder="1">
      <alignment vertical="center"/>
    </xf>
    <xf numFmtId="38" fontId="6" fillId="3" borderId="34" xfId="1" applyFont="1" applyFill="1" applyBorder="1">
      <alignment vertical="center"/>
    </xf>
    <xf numFmtId="38" fontId="6" fillId="3" borderId="33" xfId="1" applyFont="1" applyFill="1" applyBorder="1">
      <alignment vertical="center"/>
    </xf>
    <xf numFmtId="0" fontId="7" fillId="3" borderId="35" xfId="0" applyFont="1" applyFill="1" applyBorder="1">
      <alignment vertical="center"/>
    </xf>
    <xf numFmtId="38" fontId="6" fillId="4" borderId="20" xfId="1" applyFont="1" applyFill="1" applyBorder="1">
      <alignment vertical="center"/>
    </xf>
    <xf numFmtId="0" fontId="7" fillId="4" borderId="23" xfId="0" applyFont="1" applyFill="1" applyBorder="1">
      <alignment vertical="center"/>
    </xf>
    <xf numFmtId="0" fontId="6" fillId="0" borderId="3" xfId="0" applyFont="1" applyBorder="1">
      <alignment vertical="center"/>
    </xf>
    <xf numFmtId="38" fontId="6" fillId="6" borderId="34" xfId="1" applyFont="1" applyFill="1" applyBorder="1">
      <alignment vertical="center"/>
    </xf>
    <xf numFmtId="38" fontId="6" fillId="6" borderId="33" xfId="1" applyFont="1" applyFill="1" applyBorder="1">
      <alignment vertical="center"/>
    </xf>
    <xf numFmtId="0" fontId="7" fillId="6" borderId="35" xfId="0" applyFont="1" applyFill="1" applyBorder="1">
      <alignment vertical="center"/>
    </xf>
    <xf numFmtId="0" fontId="5" fillId="0" borderId="0" xfId="0" applyFont="1" applyAlignment="1">
      <alignment horizontal="right" vertical="center"/>
    </xf>
    <xf numFmtId="0" fontId="5" fillId="7" borderId="0" xfId="0" applyFont="1" applyFill="1" applyAlignment="1">
      <alignment horizontal="center" vertical="center"/>
    </xf>
    <xf numFmtId="0" fontId="5" fillId="0" borderId="0" xfId="0" applyFont="1">
      <alignment vertical="center"/>
    </xf>
    <xf numFmtId="0" fontId="5" fillId="5" borderId="0" xfId="0" applyFont="1" applyFill="1" applyAlignment="1">
      <alignment horizontal="center" vertical="center"/>
    </xf>
    <xf numFmtId="0" fontId="5" fillId="0" borderId="0" xfId="0" applyFont="1" applyAlignment="1">
      <alignment horizontal="left" vertical="center" shrinkToFit="1"/>
    </xf>
    <xf numFmtId="0" fontId="3" fillId="0" borderId="0" xfId="0" applyFont="1" applyAlignment="1">
      <alignment horizontal="right" vertical="center"/>
    </xf>
    <xf numFmtId="0" fontId="3" fillId="0" borderId="15" xfId="0" applyFont="1" applyBorder="1" applyAlignment="1">
      <alignment horizontal="right" vertical="center"/>
    </xf>
    <xf numFmtId="0" fontId="3" fillId="0" borderId="9" xfId="0" applyFont="1" applyBorder="1" applyAlignment="1">
      <alignment horizontal="right" vertical="center"/>
    </xf>
    <xf numFmtId="0" fontId="3" fillId="0" borderId="37" xfId="0" applyFont="1" applyBorder="1">
      <alignment vertical="center"/>
    </xf>
    <xf numFmtId="38" fontId="3" fillId="7" borderId="6" xfId="1" applyFont="1" applyFill="1" applyBorder="1" applyProtection="1">
      <alignment vertical="center"/>
      <protection locked="0"/>
    </xf>
    <xf numFmtId="38" fontId="3" fillId="7" borderId="2" xfId="1" applyFont="1" applyFill="1" applyBorder="1" applyProtection="1">
      <alignment vertical="center"/>
      <protection locked="0"/>
    </xf>
    <xf numFmtId="0" fontId="3" fillId="0" borderId="40" xfId="0" applyFont="1" applyBorder="1" applyAlignment="1">
      <alignment horizontal="right" vertical="center"/>
    </xf>
    <xf numFmtId="0" fontId="6" fillId="5" borderId="2" xfId="0" applyFont="1" applyFill="1" applyBorder="1" applyAlignment="1" applyProtection="1">
      <alignment horizontal="right" vertical="center"/>
      <protection locked="0"/>
    </xf>
    <xf numFmtId="0" fontId="6" fillId="5" borderId="4" xfId="0" applyFont="1" applyFill="1" applyBorder="1" applyAlignment="1" applyProtection="1">
      <alignment horizontal="right" vertical="center"/>
      <protection locked="0"/>
    </xf>
    <xf numFmtId="0" fontId="6" fillId="5" borderId="1" xfId="0" applyFont="1" applyFill="1" applyBorder="1" applyAlignment="1" applyProtection="1">
      <alignment horizontal="center" vertical="center"/>
      <protection locked="0"/>
    </xf>
    <xf numFmtId="0" fontId="5" fillId="0" borderId="1" xfId="0" applyFont="1" applyBorder="1" applyAlignment="1">
      <alignment horizontal="right" vertical="center" shrinkToFit="1"/>
    </xf>
    <xf numFmtId="0" fontId="5" fillId="0" borderId="38" xfId="0" applyFont="1" applyBorder="1" applyAlignment="1">
      <alignment horizontal="right" vertical="center" shrinkToFit="1"/>
    </xf>
    <xf numFmtId="0" fontId="5" fillId="0" borderId="15" xfId="0" applyFont="1" applyBorder="1" applyAlignment="1">
      <alignment horizontal="right" vertical="center" shrinkToFit="1"/>
    </xf>
    <xf numFmtId="0" fontId="5" fillId="0" borderId="16" xfId="0" applyFont="1" applyBorder="1" applyAlignment="1">
      <alignment horizontal="right" vertical="center" shrinkToFit="1"/>
    </xf>
    <xf numFmtId="0" fontId="5" fillId="0" borderId="9" xfId="0" applyFont="1" applyBorder="1" applyAlignment="1">
      <alignment horizontal="right" vertical="center" shrinkToFit="1"/>
    </xf>
    <xf numFmtId="0" fontId="5" fillId="0" borderId="14" xfId="0" applyFont="1" applyBorder="1" applyAlignment="1">
      <alignment horizontal="center" vertical="center" shrinkToFit="1"/>
    </xf>
    <xf numFmtId="0" fontId="3" fillId="8" borderId="11" xfId="0" applyFont="1" applyFill="1" applyBorder="1" applyAlignment="1" applyProtection="1">
      <alignment horizontal="right" vertical="center" shrinkToFit="1"/>
      <protection locked="0"/>
    </xf>
    <xf numFmtId="0" fontId="3" fillId="0" borderId="0" xfId="0" applyFont="1" applyAlignment="1">
      <alignment horizontal="left" vertical="center"/>
    </xf>
    <xf numFmtId="0" fontId="5" fillId="0" borderId="0" xfId="0" applyFont="1" applyAlignment="1">
      <alignment horizontal="left" vertical="center" shrinkToFit="1"/>
    </xf>
    <xf numFmtId="0" fontId="4" fillId="0" borderId="0" xfId="0" applyFont="1" applyAlignment="1">
      <alignment horizontal="center" vertical="center"/>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4" xfId="0" applyFont="1" applyFill="1" applyBorder="1" applyAlignment="1">
      <alignment horizontal="center" vertical="center"/>
    </xf>
    <xf numFmtId="0" fontId="5" fillId="6" borderId="31"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5" fillId="6" borderId="33" xfId="0" applyFont="1" applyFill="1" applyBorder="1" applyAlignment="1">
      <alignment horizontal="center" vertical="center" wrapText="1"/>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13"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25" xfId="0" applyFont="1" applyFill="1" applyBorder="1" applyAlignment="1">
      <alignment horizontal="center" vertical="center"/>
    </xf>
    <xf numFmtId="0" fontId="6" fillId="5" borderId="2" xfId="0" applyFont="1" applyFill="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6" fillId="5" borderId="37" xfId="0" applyFont="1" applyFill="1" applyBorder="1" applyAlignment="1" applyProtection="1">
      <alignment horizontal="center" vertical="center"/>
      <protection locked="0"/>
    </xf>
    <xf numFmtId="0" fontId="3" fillId="0" borderId="17" xfId="0" applyFont="1" applyBorder="1" applyAlignment="1">
      <alignment horizontal="left" vertical="center" wrapText="1" shrinkToFit="1"/>
    </xf>
    <xf numFmtId="0" fontId="3" fillId="0" borderId="26" xfId="0" applyFont="1" applyBorder="1" applyAlignment="1">
      <alignment horizontal="left" vertical="center" shrinkToFit="1"/>
    </xf>
    <xf numFmtId="0" fontId="3" fillId="0" borderId="22" xfId="0" applyFont="1" applyBorder="1" applyAlignment="1">
      <alignment horizontal="left" vertical="center" shrinkToFit="1"/>
    </xf>
    <xf numFmtId="0" fontId="3" fillId="7" borderId="2" xfId="0" applyFont="1" applyFill="1" applyBorder="1" applyAlignment="1" applyProtection="1">
      <alignment horizontal="left" vertical="center"/>
      <protection locked="0"/>
    </xf>
    <xf numFmtId="0" fontId="3" fillId="7" borderId="4" xfId="0" applyFont="1" applyFill="1" applyBorder="1" applyAlignment="1" applyProtection="1">
      <alignment horizontal="left" vertical="center"/>
      <protection locked="0"/>
    </xf>
    <xf numFmtId="0" fontId="5" fillId="7" borderId="16" xfId="0" applyFont="1" applyFill="1" applyBorder="1" applyAlignment="1" applyProtection="1">
      <alignment horizontal="left" vertical="center" shrinkToFit="1"/>
      <protection locked="0"/>
    </xf>
    <xf numFmtId="0" fontId="5" fillId="0" borderId="36" xfId="0" applyFont="1" applyBorder="1" applyAlignment="1">
      <alignment horizontal="left" vertical="center"/>
    </xf>
    <xf numFmtId="0" fontId="5" fillId="0" borderId="3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7" borderId="1" xfId="0" applyFont="1" applyFill="1" applyBorder="1" applyAlignment="1" applyProtection="1">
      <alignment horizontal="left" vertical="center" shrinkToFit="1"/>
      <protection locked="0"/>
    </xf>
    <xf numFmtId="0" fontId="3" fillId="7" borderId="12" xfId="0" applyFont="1" applyFill="1" applyBorder="1" applyAlignment="1" applyProtection="1">
      <alignment horizontal="center" vertical="center" shrinkToFit="1"/>
      <protection locked="0"/>
    </xf>
    <xf numFmtId="0" fontId="3" fillId="7" borderId="10" xfId="0" applyFont="1" applyFill="1" applyBorder="1" applyAlignment="1" applyProtection="1">
      <alignment horizontal="center" vertical="center" shrinkToFit="1"/>
      <protection locked="0"/>
    </xf>
    <xf numFmtId="0" fontId="5" fillId="7" borderId="12" xfId="0" applyFont="1" applyFill="1" applyBorder="1" applyAlignment="1" applyProtection="1">
      <alignment horizontal="center" vertical="center" shrinkToFit="1"/>
      <protection locked="0"/>
    </xf>
    <xf numFmtId="0" fontId="5" fillId="7" borderId="10" xfId="0" applyFont="1" applyFill="1" applyBorder="1" applyAlignment="1" applyProtection="1">
      <alignment horizontal="center" vertical="center" shrinkToFit="1"/>
      <protection locked="0"/>
    </xf>
    <xf numFmtId="0" fontId="5" fillId="7" borderId="11" xfId="0" applyFont="1" applyFill="1" applyBorder="1" applyAlignment="1" applyProtection="1">
      <alignment horizontal="center" vertical="center" shrinkToFit="1"/>
      <protection locked="0"/>
    </xf>
    <xf numFmtId="0" fontId="3" fillId="7" borderId="39" xfId="0" applyFont="1" applyFill="1" applyBorder="1" applyAlignment="1" applyProtection="1">
      <alignment horizontal="center" vertical="center" shrinkToFit="1"/>
      <protection locked="0"/>
    </xf>
    <xf numFmtId="0" fontId="5" fillId="7" borderId="1" xfId="0" applyFont="1" applyFill="1" applyBorder="1" applyAlignment="1" applyProtection="1">
      <alignment horizontal="center" vertical="center" shrinkToFit="1"/>
      <protection locked="0"/>
    </xf>
    <xf numFmtId="0" fontId="5" fillId="7" borderId="42" xfId="0" applyFont="1" applyFill="1" applyBorder="1" applyAlignment="1" applyProtection="1">
      <alignment horizontal="center" vertical="center" shrinkToFit="1"/>
      <protection locked="0"/>
    </xf>
    <xf numFmtId="0" fontId="5" fillId="7" borderId="16" xfId="0" applyFont="1" applyFill="1" applyBorder="1" applyAlignment="1" applyProtection="1">
      <alignment horizontal="center" vertical="center" shrinkToFit="1"/>
      <protection locked="0"/>
    </xf>
    <xf numFmtId="0" fontId="5" fillId="7" borderId="41" xfId="0" applyFont="1" applyFill="1" applyBorder="1" applyAlignment="1" applyProtection="1">
      <alignment horizontal="center" vertical="center" shrinkToFit="1"/>
      <protection locked="0"/>
    </xf>
    <xf numFmtId="0" fontId="5" fillId="7" borderId="39" xfId="0" applyFont="1" applyFill="1" applyBorder="1" applyAlignment="1" applyProtection="1">
      <alignment horizontal="center" vertical="center" shrinkToFit="1"/>
      <protection locked="0"/>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38100</xdr:colOff>
      <xdr:row>13</xdr:row>
      <xdr:rowOff>259080</xdr:rowOff>
    </xdr:from>
    <xdr:to>
      <xdr:col>21</xdr:col>
      <xdr:colOff>361259</xdr:colOff>
      <xdr:row>40</xdr:row>
      <xdr:rowOff>163426</xdr:rowOff>
    </xdr:to>
    <xdr:pic>
      <xdr:nvPicPr>
        <xdr:cNvPr id="2" name="図 1">
          <a:extLst>
            <a:ext uri="{FF2B5EF4-FFF2-40B4-BE49-F238E27FC236}">
              <a16:creationId xmlns:a16="http://schemas.microsoft.com/office/drawing/2014/main" id="{CFE7C564-E017-CFDA-2F96-D763C1FE1695}"/>
            </a:ext>
          </a:extLst>
        </xdr:cNvPr>
        <xdr:cNvPicPr>
          <a:picLocks noChangeAspect="1"/>
        </xdr:cNvPicPr>
      </xdr:nvPicPr>
      <xdr:blipFill>
        <a:blip xmlns:r="http://schemas.openxmlformats.org/officeDocument/2006/relationships" r:embed="rId1"/>
        <a:stretch>
          <a:fillRect/>
        </a:stretch>
      </xdr:blipFill>
      <xdr:spPr>
        <a:xfrm>
          <a:off x="5539740" y="3665220"/>
          <a:ext cx="5017079" cy="702142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0B72F-0D6B-4214-A274-2726F4F18083}">
  <sheetPr>
    <tabColor rgb="FF0070C0"/>
    <pageSetUpPr fitToPage="1"/>
  </sheetPr>
  <dimension ref="B1:O48"/>
  <sheetViews>
    <sheetView showGridLines="0" tabSelected="1" zoomScaleNormal="100" workbookViewId="0">
      <selection activeCell="B1" sqref="B1:M1"/>
    </sheetView>
  </sheetViews>
  <sheetFormatPr defaultColWidth="8.75" defaultRowHeight="15.75" x14ac:dyDescent="0.4"/>
  <cols>
    <col min="1" max="1" width="1" style="2" customWidth="1"/>
    <col min="2" max="2" width="10.25" style="1" customWidth="1"/>
    <col min="3" max="3" width="4.75" style="1" customWidth="1"/>
    <col min="4" max="4" width="4" style="1" customWidth="1"/>
    <col min="5" max="5" width="4.25" style="1" customWidth="1"/>
    <col min="6" max="6" width="4.5" style="2" customWidth="1"/>
    <col min="7" max="7" width="4.75" style="2" customWidth="1"/>
    <col min="8" max="8" width="7.875" style="2" customWidth="1"/>
    <col min="9" max="9" width="2.75" style="2" customWidth="1"/>
    <col min="10" max="10" width="7.75" style="2" customWidth="1"/>
    <col min="11" max="11" width="3" style="2" customWidth="1"/>
    <col min="12" max="12" width="10.75" style="2" customWidth="1"/>
    <col min="13" max="13" width="3.125" style="2" bestFit="1" customWidth="1"/>
    <col min="14" max="14" width="3.25" style="2" customWidth="1"/>
    <col min="15" max="16384" width="8.75" style="2"/>
  </cols>
  <sheetData>
    <row r="1" spans="2:15" ht="21.75" thickBot="1" x14ac:dyDescent="0.45">
      <c r="B1" s="45" t="s">
        <v>14</v>
      </c>
      <c r="C1" s="45"/>
      <c r="D1" s="45"/>
      <c r="E1" s="45"/>
      <c r="F1" s="45"/>
      <c r="G1" s="45"/>
      <c r="H1" s="45"/>
      <c r="I1" s="45"/>
      <c r="J1" s="45"/>
      <c r="K1" s="45"/>
      <c r="L1" s="45"/>
      <c r="M1" s="45"/>
      <c r="O1" s="2" t="s">
        <v>29</v>
      </c>
    </row>
    <row r="2" spans="2:15" ht="31.9" customHeight="1" x14ac:dyDescent="0.4">
      <c r="B2" s="27" t="s">
        <v>17</v>
      </c>
      <c r="C2" s="63" t="s">
        <v>21</v>
      </c>
      <c r="D2" s="64"/>
      <c r="E2" s="64"/>
      <c r="F2" s="64"/>
      <c r="G2" s="64"/>
      <c r="H2" s="64"/>
      <c r="I2" s="64"/>
      <c r="J2" s="64"/>
      <c r="K2" s="64"/>
      <c r="L2" s="64"/>
      <c r="M2" s="65"/>
      <c r="O2" s="2" t="s">
        <v>41</v>
      </c>
    </row>
    <row r="3" spans="2:15" ht="21.6" customHeight="1" x14ac:dyDescent="0.4">
      <c r="B3" s="28" t="s">
        <v>2</v>
      </c>
      <c r="C3" s="66"/>
      <c r="D3" s="67"/>
      <c r="E3" s="67"/>
      <c r="F3" s="67"/>
      <c r="G3" s="67"/>
      <c r="H3" s="67"/>
      <c r="I3" s="67"/>
      <c r="J3" s="67"/>
      <c r="K3" s="67"/>
      <c r="L3" s="11" t="s">
        <v>3</v>
      </c>
      <c r="M3" s="29"/>
      <c r="O3" s="2" t="s">
        <v>42</v>
      </c>
    </row>
    <row r="4" spans="2:15" ht="21.6" customHeight="1" x14ac:dyDescent="0.4">
      <c r="B4" s="28" t="s">
        <v>5</v>
      </c>
      <c r="C4" s="33"/>
      <c r="D4" s="10" t="s">
        <v>6</v>
      </c>
      <c r="E4" s="34"/>
      <c r="F4" s="17" t="s">
        <v>7</v>
      </c>
      <c r="G4" s="35"/>
      <c r="H4" s="60"/>
      <c r="I4" s="61"/>
      <c r="J4" s="61"/>
      <c r="K4" s="61"/>
      <c r="L4" s="61"/>
      <c r="M4" s="62"/>
      <c r="O4" s="2" t="s">
        <v>30</v>
      </c>
    </row>
    <row r="5" spans="2:15" ht="21.6" customHeight="1" thickBot="1" x14ac:dyDescent="0.45">
      <c r="B5" s="32" t="s">
        <v>18</v>
      </c>
      <c r="C5" s="77"/>
      <c r="D5" s="78"/>
      <c r="E5" s="78"/>
      <c r="F5" s="78"/>
      <c r="G5" s="78"/>
      <c r="H5" s="42" t="s">
        <v>31</v>
      </c>
      <c r="I5" s="77"/>
      <c r="J5" s="78"/>
      <c r="K5" s="78"/>
      <c r="L5" s="78"/>
      <c r="M5" s="82"/>
      <c r="O5" s="23" t="s">
        <v>46</v>
      </c>
    </row>
    <row r="6" spans="2:15" ht="7.9" customHeight="1" thickBot="1" x14ac:dyDescent="0.45">
      <c r="B6" s="26"/>
      <c r="C6" s="26"/>
      <c r="D6" s="26"/>
      <c r="E6" s="26"/>
      <c r="F6" s="26"/>
      <c r="G6" s="26"/>
      <c r="H6" s="26"/>
      <c r="I6" s="26"/>
      <c r="J6" s="26"/>
      <c r="K6" s="26"/>
      <c r="L6" s="26"/>
      <c r="M6" s="26"/>
    </row>
    <row r="7" spans="2:15" s="23" customFormat="1" ht="21.6" customHeight="1" x14ac:dyDescent="0.4">
      <c r="B7" s="38" t="s">
        <v>20</v>
      </c>
      <c r="C7" s="68"/>
      <c r="D7" s="68"/>
      <c r="E7" s="68"/>
      <c r="F7" s="68"/>
      <c r="G7" s="68"/>
      <c r="H7" s="39" t="s">
        <v>24</v>
      </c>
      <c r="I7" s="85"/>
      <c r="J7" s="85"/>
      <c r="K7" s="85"/>
      <c r="L7" s="85"/>
      <c r="M7" s="86"/>
      <c r="O7" s="23" t="s">
        <v>32</v>
      </c>
    </row>
    <row r="8" spans="2:15" s="23" customFormat="1" ht="21.6" customHeight="1" x14ac:dyDescent="0.4">
      <c r="B8" s="40" t="s">
        <v>22</v>
      </c>
      <c r="C8" s="76"/>
      <c r="D8" s="76"/>
      <c r="E8" s="76"/>
      <c r="F8" s="76"/>
      <c r="G8" s="76"/>
      <c r="H8" s="36" t="s">
        <v>25</v>
      </c>
      <c r="I8" s="83"/>
      <c r="J8" s="83"/>
      <c r="K8" s="83"/>
      <c r="L8" s="83"/>
      <c r="M8" s="84"/>
      <c r="O8" s="23" t="s">
        <v>27</v>
      </c>
    </row>
    <row r="9" spans="2:15" s="23" customFormat="1" ht="21.6" customHeight="1" thickBot="1" x14ac:dyDescent="0.45">
      <c r="B9" s="37" t="s">
        <v>23</v>
      </c>
      <c r="C9" s="79"/>
      <c r="D9" s="80"/>
      <c r="E9" s="80"/>
      <c r="F9" s="80"/>
      <c r="G9" s="81"/>
      <c r="H9" s="41" t="s">
        <v>26</v>
      </c>
      <c r="I9" s="79"/>
      <c r="J9" s="80"/>
      <c r="K9" s="80"/>
      <c r="L9" s="80"/>
      <c r="M9" s="87"/>
      <c r="O9" s="23" t="s">
        <v>28</v>
      </c>
    </row>
    <row r="10" spans="2:15" ht="6.6" customHeight="1" thickBot="1" x14ac:dyDescent="0.45">
      <c r="B10" s="26"/>
      <c r="C10" s="26"/>
      <c r="D10" s="26"/>
      <c r="E10" s="26"/>
      <c r="F10" s="26"/>
      <c r="G10" s="26"/>
      <c r="H10" s="26"/>
      <c r="I10" s="26"/>
      <c r="J10" s="26"/>
      <c r="K10" s="26"/>
      <c r="L10" s="26"/>
      <c r="M10" s="26"/>
    </row>
    <row r="11" spans="2:15" s="1" customFormat="1" ht="23.45" customHeight="1" thickBot="1" x14ac:dyDescent="0.45">
      <c r="B11" s="58" t="s">
        <v>39</v>
      </c>
      <c r="C11" s="59"/>
      <c r="D11" s="59"/>
      <c r="E11" s="59"/>
      <c r="F11" s="59"/>
      <c r="G11" s="50"/>
      <c r="H11" s="49" t="s">
        <v>0</v>
      </c>
      <c r="I11" s="50"/>
      <c r="J11" s="49" t="s">
        <v>4</v>
      </c>
      <c r="K11" s="50"/>
      <c r="L11" s="49" t="s">
        <v>1</v>
      </c>
      <c r="M11" s="51"/>
      <c r="O11" s="2" t="s">
        <v>44</v>
      </c>
    </row>
    <row r="12" spans="2:15" ht="22.9" customHeight="1" thickTop="1" x14ac:dyDescent="0.4">
      <c r="B12" s="73" t="s">
        <v>33</v>
      </c>
      <c r="C12" s="74"/>
      <c r="D12" s="74"/>
      <c r="E12" s="74"/>
      <c r="F12" s="74"/>
      <c r="G12" s="75"/>
      <c r="H12" s="4">
        <v>680</v>
      </c>
      <c r="I12" s="3" t="s">
        <v>8</v>
      </c>
      <c r="J12" s="30"/>
      <c r="K12" s="6" t="s">
        <v>9</v>
      </c>
      <c r="L12" s="7">
        <f>H12*J12</f>
        <v>0</v>
      </c>
      <c r="M12" s="9" t="s">
        <v>8</v>
      </c>
      <c r="O12" s="2" t="s">
        <v>45</v>
      </c>
    </row>
    <row r="13" spans="2:15" ht="22.9" customHeight="1" x14ac:dyDescent="0.4">
      <c r="B13" s="70" t="s">
        <v>34</v>
      </c>
      <c r="C13" s="71"/>
      <c r="D13" s="71"/>
      <c r="E13" s="71"/>
      <c r="F13" s="71"/>
      <c r="G13" s="72"/>
      <c r="H13" s="5">
        <v>680</v>
      </c>
      <c r="I13" s="3" t="s">
        <v>8</v>
      </c>
      <c r="J13" s="31"/>
      <c r="K13" s="6" t="s">
        <v>9</v>
      </c>
      <c r="L13" s="8">
        <f t="shared" ref="L13:L18" si="0">H13*J13</f>
        <v>0</v>
      </c>
      <c r="M13" s="9" t="s">
        <v>8</v>
      </c>
      <c r="O13" s="43" t="s">
        <v>43</v>
      </c>
    </row>
    <row r="14" spans="2:15" ht="22.9" customHeight="1" x14ac:dyDescent="0.4">
      <c r="B14" s="70" t="s">
        <v>35</v>
      </c>
      <c r="C14" s="71"/>
      <c r="D14" s="71"/>
      <c r="E14" s="71"/>
      <c r="F14" s="71"/>
      <c r="G14" s="72"/>
      <c r="H14" s="5">
        <v>650</v>
      </c>
      <c r="I14" s="3" t="s">
        <v>8</v>
      </c>
      <c r="J14" s="31"/>
      <c r="K14" s="6" t="s">
        <v>9</v>
      </c>
      <c r="L14" s="8">
        <f t="shared" si="0"/>
        <v>0</v>
      </c>
      <c r="M14" s="9" t="s">
        <v>8</v>
      </c>
    </row>
    <row r="15" spans="2:15" ht="22.9" customHeight="1" x14ac:dyDescent="0.4">
      <c r="B15" s="70" t="s">
        <v>36</v>
      </c>
      <c r="C15" s="71"/>
      <c r="D15" s="71"/>
      <c r="E15" s="71"/>
      <c r="F15" s="71"/>
      <c r="G15" s="72"/>
      <c r="H15" s="5">
        <v>730</v>
      </c>
      <c r="I15" s="3" t="s">
        <v>8</v>
      </c>
      <c r="J15" s="31"/>
      <c r="K15" s="6" t="s">
        <v>9</v>
      </c>
      <c r="L15" s="8">
        <f t="shared" si="0"/>
        <v>0</v>
      </c>
      <c r="M15" s="9" t="s">
        <v>8</v>
      </c>
    </row>
    <row r="16" spans="2:15" ht="22.9" customHeight="1" thickBot="1" x14ac:dyDescent="0.45">
      <c r="B16" s="70" t="s">
        <v>37</v>
      </c>
      <c r="C16" s="71"/>
      <c r="D16" s="71"/>
      <c r="E16" s="71"/>
      <c r="F16" s="71"/>
      <c r="G16" s="72"/>
      <c r="H16" s="5">
        <v>730</v>
      </c>
      <c r="I16" s="3" t="s">
        <v>8</v>
      </c>
      <c r="J16" s="31"/>
      <c r="K16" s="6" t="s">
        <v>9</v>
      </c>
      <c r="L16" s="8">
        <f t="shared" si="0"/>
        <v>0</v>
      </c>
      <c r="M16" s="9" t="s">
        <v>8</v>
      </c>
    </row>
    <row r="17" spans="2:15" ht="22.9" customHeight="1" thickTop="1" thickBot="1" x14ac:dyDescent="0.45">
      <c r="B17" s="88" t="s">
        <v>12</v>
      </c>
      <c r="C17" s="89"/>
      <c r="D17" s="89"/>
      <c r="E17" s="89"/>
      <c r="F17" s="89"/>
      <c r="G17" s="89"/>
      <c r="H17" s="89"/>
      <c r="I17" s="90"/>
      <c r="J17" s="12">
        <f>SUM(J12:J16)</f>
        <v>0</v>
      </c>
      <c r="K17" s="13" t="s">
        <v>9</v>
      </c>
      <c r="L17" s="12">
        <f>SUM(L12:L16)</f>
        <v>0</v>
      </c>
      <c r="M17" s="14" t="s">
        <v>8</v>
      </c>
    </row>
    <row r="18" spans="2:15" ht="22.9" customHeight="1" thickTop="1" thickBot="1" x14ac:dyDescent="0.45">
      <c r="B18" s="46" t="s">
        <v>38</v>
      </c>
      <c r="C18" s="47"/>
      <c r="D18" s="47"/>
      <c r="E18" s="47"/>
      <c r="F18" s="47"/>
      <c r="G18" s="48"/>
      <c r="H18" s="4">
        <v>130</v>
      </c>
      <c r="I18" s="3" t="s">
        <v>8</v>
      </c>
      <c r="J18" s="30"/>
      <c r="K18" s="6" t="s">
        <v>10</v>
      </c>
      <c r="L18" s="7">
        <f t="shared" si="0"/>
        <v>0</v>
      </c>
      <c r="M18" s="9" t="s">
        <v>8</v>
      </c>
    </row>
    <row r="19" spans="2:15" ht="22.9" customHeight="1" thickTop="1" thickBot="1" x14ac:dyDescent="0.45">
      <c r="B19" s="52" t="s">
        <v>12</v>
      </c>
      <c r="C19" s="53"/>
      <c r="D19" s="53"/>
      <c r="E19" s="53"/>
      <c r="F19" s="53"/>
      <c r="G19" s="53"/>
      <c r="H19" s="53"/>
      <c r="I19" s="54"/>
      <c r="J19" s="18">
        <f>SUM(J18:J18)</f>
        <v>0</v>
      </c>
      <c r="K19" s="19" t="s">
        <v>10</v>
      </c>
      <c r="L19" s="18">
        <f>SUM(L18:L18)</f>
        <v>0</v>
      </c>
      <c r="M19" s="20" t="s">
        <v>8</v>
      </c>
    </row>
    <row r="20" spans="2:15" ht="22.9" customHeight="1" thickTop="1" thickBot="1" x14ac:dyDescent="0.45">
      <c r="B20" s="55" t="s">
        <v>11</v>
      </c>
      <c r="C20" s="56"/>
      <c r="D20" s="56"/>
      <c r="E20" s="56"/>
      <c r="F20" s="56"/>
      <c r="G20" s="56"/>
      <c r="H20" s="56"/>
      <c r="I20" s="56"/>
      <c r="J20" s="56"/>
      <c r="K20" s="57"/>
      <c r="L20" s="15">
        <f>L17+L19</f>
        <v>0</v>
      </c>
      <c r="M20" s="16" t="s">
        <v>8</v>
      </c>
    </row>
    <row r="21" spans="2:15" s="23" customFormat="1" ht="14.25" x14ac:dyDescent="0.4">
      <c r="B21" s="21" t="s">
        <v>15</v>
      </c>
      <c r="C21" s="22"/>
      <c r="D21" s="69" t="s">
        <v>19</v>
      </c>
      <c r="E21" s="69"/>
      <c r="F21" s="69"/>
      <c r="G21" s="69"/>
      <c r="H21" s="69"/>
      <c r="I21" s="69"/>
      <c r="J21" s="69"/>
      <c r="K21" s="69"/>
      <c r="L21" s="69"/>
    </row>
    <row r="22" spans="2:15" s="23" customFormat="1" ht="18" customHeight="1" x14ac:dyDescent="0.4">
      <c r="B22" s="21" t="s">
        <v>16</v>
      </c>
      <c r="C22" s="24"/>
      <c r="D22" s="44" t="s">
        <v>40</v>
      </c>
      <c r="E22" s="44"/>
      <c r="F22" s="44"/>
      <c r="G22" s="44"/>
      <c r="H22" s="44"/>
      <c r="I22" s="44"/>
      <c r="J22" s="44"/>
      <c r="K22" s="44"/>
      <c r="L22" s="44"/>
      <c r="M22" s="44"/>
    </row>
    <row r="23" spans="2:15" s="23" customFormat="1" ht="9" customHeight="1" x14ac:dyDescent="0.4">
      <c r="B23" s="21"/>
      <c r="C23" s="21"/>
      <c r="D23" s="25"/>
      <c r="E23" s="25"/>
      <c r="F23" s="25"/>
      <c r="G23" s="25"/>
      <c r="H23" s="25"/>
      <c r="I23" s="25"/>
      <c r="J23" s="25"/>
      <c r="K23" s="25"/>
      <c r="L23" s="25"/>
      <c r="M23" s="25"/>
    </row>
    <row r="24" spans="2:15" ht="21" x14ac:dyDescent="0.4">
      <c r="B24" s="45"/>
      <c r="C24" s="45"/>
      <c r="D24" s="45"/>
      <c r="E24" s="45"/>
      <c r="F24" s="45"/>
      <c r="G24" s="45"/>
      <c r="H24" s="45"/>
      <c r="I24" s="45"/>
      <c r="J24" s="45"/>
      <c r="K24" s="45"/>
      <c r="L24" s="45"/>
      <c r="M24" s="45"/>
    </row>
    <row r="25" spans="2:15" ht="21.75" thickBot="1" x14ac:dyDescent="0.45">
      <c r="B25" s="45" t="s">
        <v>14</v>
      </c>
      <c r="C25" s="45"/>
      <c r="D25" s="45"/>
      <c r="E25" s="45"/>
      <c r="F25" s="45"/>
      <c r="G25" s="45"/>
      <c r="H25" s="45"/>
      <c r="I25" s="45"/>
      <c r="J25" s="45"/>
      <c r="K25" s="45"/>
      <c r="L25" s="45"/>
      <c r="M25" s="45"/>
    </row>
    <row r="26" spans="2:15" ht="31.9" customHeight="1" x14ac:dyDescent="0.4">
      <c r="B26" s="27" t="s">
        <v>17</v>
      </c>
      <c r="C26" s="63" t="s">
        <v>21</v>
      </c>
      <c r="D26" s="64"/>
      <c r="E26" s="64"/>
      <c r="F26" s="64"/>
      <c r="G26" s="64"/>
      <c r="H26" s="64"/>
      <c r="I26" s="64"/>
      <c r="J26" s="64"/>
      <c r="K26" s="64"/>
      <c r="L26" s="64"/>
      <c r="M26" s="65"/>
    </row>
    <row r="27" spans="2:15" ht="21.6" customHeight="1" x14ac:dyDescent="0.4">
      <c r="B27" s="28" t="s">
        <v>2</v>
      </c>
      <c r="C27" s="66"/>
      <c r="D27" s="67"/>
      <c r="E27" s="67"/>
      <c r="F27" s="67"/>
      <c r="G27" s="67"/>
      <c r="H27" s="67"/>
      <c r="I27" s="67"/>
      <c r="J27" s="67"/>
      <c r="K27" s="67"/>
      <c r="L27" s="11" t="s">
        <v>3</v>
      </c>
      <c r="M27" s="29"/>
    </row>
    <row r="28" spans="2:15" ht="21.6" customHeight="1" x14ac:dyDescent="0.4">
      <c r="B28" s="28" t="s">
        <v>5</v>
      </c>
      <c r="C28" s="33"/>
      <c r="D28" s="10" t="s">
        <v>6</v>
      </c>
      <c r="E28" s="34"/>
      <c r="F28" s="17" t="s">
        <v>7</v>
      </c>
      <c r="G28" s="35" t="s">
        <v>13</v>
      </c>
      <c r="H28" s="60"/>
      <c r="I28" s="61"/>
      <c r="J28" s="61"/>
      <c r="K28" s="61"/>
      <c r="L28" s="61"/>
      <c r="M28" s="62"/>
      <c r="O28" s="23"/>
    </row>
    <row r="29" spans="2:15" ht="21.6" customHeight="1" thickBot="1" x14ac:dyDescent="0.45">
      <c r="B29" s="32" t="s">
        <v>18</v>
      </c>
      <c r="C29" s="77"/>
      <c r="D29" s="78"/>
      <c r="E29" s="78"/>
      <c r="F29" s="78"/>
      <c r="G29" s="78"/>
      <c r="H29" s="42" t="s">
        <v>31</v>
      </c>
      <c r="I29" s="77"/>
      <c r="J29" s="78"/>
      <c r="K29" s="78"/>
      <c r="L29" s="78"/>
      <c r="M29" s="82"/>
      <c r="O29" s="23"/>
    </row>
    <row r="30" spans="2:15" ht="7.9" customHeight="1" thickBot="1" x14ac:dyDescent="0.45">
      <c r="B30" s="26"/>
      <c r="C30" s="26"/>
      <c r="D30" s="26"/>
      <c r="E30" s="26"/>
      <c r="F30" s="26"/>
      <c r="G30" s="26"/>
      <c r="H30" s="26"/>
      <c r="I30" s="26"/>
      <c r="J30" s="26"/>
      <c r="K30" s="26"/>
      <c r="L30" s="26"/>
      <c r="M30" s="26"/>
    </row>
    <row r="31" spans="2:15" s="23" customFormat="1" ht="21.6" customHeight="1" x14ac:dyDescent="0.4">
      <c r="B31" s="38" t="s">
        <v>20</v>
      </c>
      <c r="C31" s="68"/>
      <c r="D31" s="68"/>
      <c r="E31" s="68"/>
      <c r="F31" s="68"/>
      <c r="G31" s="68"/>
      <c r="H31" s="39" t="s">
        <v>24</v>
      </c>
      <c r="I31" s="85"/>
      <c r="J31" s="85"/>
      <c r="K31" s="85"/>
      <c r="L31" s="85"/>
      <c r="M31" s="86"/>
    </row>
    <row r="32" spans="2:15" s="23" customFormat="1" ht="21.6" customHeight="1" x14ac:dyDescent="0.4">
      <c r="B32" s="40" t="s">
        <v>22</v>
      </c>
      <c r="C32" s="76"/>
      <c r="D32" s="76"/>
      <c r="E32" s="76"/>
      <c r="F32" s="76"/>
      <c r="G32" s="76"/>
      <c r="H32" s="36" t="s">
        <v>25</v>
      </c>
      <c r="I32" s="83"/>
      <c r="J32" s="83"/>
      <c r="K32" s="83"/>
      <c r="L32" s="83"/>
      <c r="M32" s="84"/>
    </row>
    <row r="33" spans="2:15" s="23" customFormat="1" ht="21.6" customHeight="1" thickBot="1" x14ac:dyDescent="0.45">
      <c r="B33" s="37" t="s">
        <v>23</v>
      </c>
      <c r="C33" s="79"/>
      <c r="D33" s="80"/>
      <c r="E33" s="80"/>
      <c r="F33" s="80"/>
      <c r="G33" s="81"/>
      <c r="H33" s="41" t="s">
        <v>26</v>
      </c>
      <c r="I33" s="79"/>
      <c r="J33" s="80"/>
      <c r="K33" s="80"/>
      <c r="L33" s="80"/>
      <c r="M33" s="87"/>
      <c r="O33" s="2"/>
    </row>
    <row r="34" spans="2:15" ht="6.6" customHeight="1" thickBot="1" x14ac:dyDescent="0.45">
      <c r="B34" s="26"/>
      <c r="C34" s="26"/>
      <c r="D34" s="26"/>
      <c r="E34" s="26"/>
      <c r="F34" s="26"/>
      <c r="G34" s="26"/>
      <c r="H34" s="26"/>
      <c r="I34" s="26"/>
      <c r="J34" s="26"/>
      <c r="K34" s="26"/>
      <c r="L34" s="26"/>
      <c r="M34" s="26"/>
    </row>
    <row r="35" spans="2:15" s="1" customFormat="1" ht="23.45" customHeight="1" thickBot="1" x14ac:dyDescent="0.45">
      <c r="B35" s="58" t="s">
        <v>39</v>
      </c>
      <c r="C35" s="59"/>
      <c r="D35" s="59"/>
      <c r="E35" s="59"/>
      <c r="F35" s="59"/>
      <c r="G35" s="50"/>
      <c r="H35" s="49" t="s">
        <v>0</v>
      </c>
      <c r="I35" s="50"/>
      <c r="J35" s="49" t="s">
        <v>4</v>
      </c>
      <c r="K35" s="50"/>
      <c r="L35" s="49" t="s">
        <v>1</v>
      </c>
      <c r="M35" s="51"/>
      <c r="O35" s="43"/>
    </row>
    <row r="36" spans="2:15" ht="22.9" customHeight="1" thickTop="1" x14ac:dyDescent="0.4">
      <c r="B36" s="73" t="s">
        <v>33</v>
      </c>
      <c r="C36" s="74"/>
      <c r="D36" s="74"/>
      <c r="E36" s="74"/>
      <c r="F36" s="74"/>
      <c r="G36" s="75"/>
      <c r="H36" s="4">
        <v>680</v>
      </c>
      <c r="I36" s="3" t="s">
        <v>8</v>
      </c>
      <c r="J36" s="30"/>
      <c r="K36" s="6" t="s">
        <v>9</v>
      </c>
      <c r="L36" s="7">
        <f>H36*J36</f>
        <v>0</v>
      </c>
      <c r="M36" s="9" t="s">
        <v>8</v>
      </c>
    </row>
    <row r="37" spans="2:15" ht="22.9" customHeight="1" x14ac:dyDescent="0.4">
      <c r="B37" s="70" t="s">
        <v>34</v>
      </c>
      <c r="C37" s="71"/>
      <c r="D37" s="71"/>
      <c r="E37" s="71"/>
      <c r="F37" s="71"/>
      <c r="G37" s="72"/>
      <c r="H37" s="5">
        <v>680</v>
      </c>
      <c r="I37" s="3" t="s">
        <v>8</v>
      </c>
      <c r="J37" s="31"/>
      <c r="K37" s="6" t="s">
        <v>9</v>
      </c>
      <c r="L37" s="8">
        <f t="shared" ref="L37:L40" si="1">H37*J37</f>
        <v>0</v>
      </c>
      <c r="M37" s="9" t="s">
        <v>8</v>
      </c>
    </row>
    <row r="38" spans="2:15" ht="22.9" customHeight="1" x14ac:dyDescent="0.4">
      <c r="B38" s="70" t="s">
        <v>35</v>
      </c>
      <c r="C38" s="71"/>
      <c r="D38" s="71"/>
      <c r="E38" s="71"/>
      <c r="F38" s="71"/>
      <c r="G38" s="72"/>
      <c r="H38" s="5">
        <v>650</v>
      </c>
      <c r="I38" s="3" t="s">
        <v>8</v>
      </c>
      <c r="J38" s="31"/>
      <c r="K38" s="6" t="s">
        <v>9</v>
      </c>
      <c r="L38" s="8">
        <f t="shared" si="1"/>
        <v>0</v>
      </c>
      <c r="M38" s="9" t="s">
        <v>8</v>
      </c>
    </row>
    <row r="39" spans="2:15" ht="22.9" customHeight="1" x14ac:dyDescent="0.4">
      <c r="B39" s="70" t="s">
        <v>36</v>
      </c>
      <c r="C39" s="71"/>
      <c r="D39" s="71"/>
      <c r="E39" s="71"/>
      <c r="F39" s="71"/>
      <c r="G39" s="72"/>
      <c r="H39" s="5">
        <v>730</v>
      </c>
      <c r="I39" s="3" t="s">
        <v>8</v>
      </c>
      <c r="J39" s="31"/>
      <c r="K39" s="6" t="s">
        <v>9</v>
      </c>
      <c r="L39" s="8">
        <f t="shared" si="1"/>
        <v>0</v>
      </c>
      <c r="M39" s="9" t="s">
        <v>8</v>
      </c>
    </row>
    <row r="40" spans="2:15" ht="22.9" customHeight="1" thickBot="1" x14ac:dyDescent="0.45">
      <c r="B40" s="70" t="s">
        <v>37</v>
      </c>
      <c r="C40" s="71"/>
      <c r="D40" s="71"/>
      <c r="E40" s="71"/>
      <c r="F40" s="71"/>
      <c r="G40" s="72"/>
      <c r="H40" s="5">
        <v>730</v>
      </c>
      <c r="I40" s="3" t="s">
        <v>8</v>
      </c>
      <c r="J40" s="31"/>
      <c r="K40" s="6" t="s">
        <v>9</v>
      </c>
      <c r="L40" s="8">
        <f t="shared" si="1"/>
        <v>0</v>
      </c>
      <c r="M40" s="9" t="s">
        <v>8</v>
      </c>
    </row>
    <row r="41" spans="2:15" ht="22.9" customHeight="1" thickTop="1" thickBot="1" x14ac:dyDescent="0.45">
      <c r="B41" s="88" t="s">
        <v>12</v>
      </c>
      <c r="C41" s="89"/>
      <c r="D41" s="89"/>
      <c r="E41" s="89"/>
      <c r="F41" s="89"/>
      <c r="G41" s="89"/>
      <c r="H41" s="89"/>
      <c r="I41" s="90"/>
      <c r="J41" s="12">
        <f>SUM(J36:J40)</f>
        <v>0</v>
      </c>
      <c r="K41" s="13" t="s">
        <v>9</v>
      </c>
      <c r="L41" s="12">
        <f>SUM(L36:L40)</f>
        <v>0</v>
      </c>
      <c r="M41" s="14" t="s">
        <v>8</v>
      </c>
    </row>
    <row r="42" spans="2:15" ht="22.9" customHeight="1" thickTop="1" thickBot="1" x14ac:dyDescent="0.45">
      <c r="B42" s="46" t="s">
        <v>38</v>
      </c>
      <c r="C42" s="47"/>
      <c r="D42" s="47"/>
      <c r="E42" s="47"/>
      <c r="F42" s="47"/>
      <c r="G42" s="48"/>
      <c r="H42" s="4">
        <v>130</v>
      </c>
      <c r="I42" s="3" t="s">
        <v>8</v>
      </c>
      <c r="J42" s="30"/>
      <c r="K42" s="6" t="s">
        <v>10</v>
      </c>
      <c r="L42" s="7">
        <f t="shared" ref="L42" si="2">H42*J42</f>
        <v>0</v>
      </c>
      <c r="M42" s="9" t="s">
        <v>8</v>
      </c>
    </row>
    <row r="43" spans="2:15" ht="22.9" customHeight="1" thickTop="1" thickBot="1" x14ac:dyDescent="0.45">
      <c r="B43" s="52" t="s">
        <v>12</v>
      </c>
      <c r="C43" s="53"/>
      <c r="D43" s="53"/>
      <c r="E43" s="53"/>
      <c r="F43" s="53"/>
      <c r="G43" s="53"/>
      <c r="H43" s="53"/>
      <c r="I43" s="54"/>
      <c r="J43" s="18">
        <f>SUM(J42:J42)</f>
        <v>0</v>
      </c>
      <c r="K43" s="19" t="s">
        <v>10</v>
      </c>
      <c r="L43" s="18">
        <f>SUM(L42:L42)</f>
        <v>0</v>
      </c>
      <c r="M43" s="20" t="s">
        <v>8</v>
      </c>
    </row>
    <row r="44" spans="2:15" ht="22.9" customHeight="1" thickTop="1" thickBot="1" x14ac:dyDescent="0.45">
      <c r="B44" s="55" t="s">
        <v>11</v>
      </c>
      <c r="C44" s="56"/>
      <c r="D44" s="56"/>
      <c r="E44" s="56"/>
      <c r="F44" s="56"/>
      <c r="G44" s="56"/>
      <c r="H44" s="56"/>
      <c r="I44" s="56"/>
      <c r="J44" s="56"/>
      <c r="K44" s="57"/>
      <c r="L44" s="15">
        <f>L41+L43</f>
        <v>0</v>
      </c>
      <c r="M44" s="16" t="s">
        <v>8</v>
      </c>
    </row>
    <row r="45" spans="2:15" s="23" customFormat="1" ht="14.25" x14ac:dyDescent="0.4">
      <c r="B45" s="21" t="s">
        <v>15</v>
      </c>
      <c r="C45" s="22"/>
      <c r="D45" s="69" t="s">
        <v>19</v>
      </c>
      <c r="E45" s="69"/>
      <c r="F45" s="69"/>
      <c r="G45" s="69"/>
      <c r="H45" s="69"/>
      <c r="I45" s="69"/>
      <c r="J45" s="69"/>
      <c r="K45" s="69"/>
      <c r="L45" s="69"/>
    </row>
    <row r="46" spans="2:15" s="23" customFormat="1" ht="18" customHeight="1" x14ac:dyDescent="0.4">
      <c r="B46" s="21" t="s">
        <v>16</v>
      </c>
      <c r="C46" s="24"/>
      <c r="D46" s="44" t="s">
        <v>40</v>
      </c>
      <c r="E46" s="44"/>
      <c r="F46" s="44"/>
      <c r="G46" s="44"/>
      <c r="H46" s="44"/>
      <c r="I46" s="44"/>
      <c r="J46" s="44"/>
      <c r="K46" s="44"/>
      <c r="L46" s="44"/>
      <c r="M46" s="44"/>
    </row>
    <row r="47" spans="2:15" s="23" customFormat="1" ht="9" customHeight="1" x14ac:dyDescent="0.4">
      <c r="B47" s="21"/>
      <c r="C47" s="21"/>
      <c r="D47" s="25"/>
      <c r="E47" s="25"/>
      <c r="F47" s="25"/>
      <c r="G47" s="25"/>
      <c r="H47" s="25"/>
      <c r="I47" s="25"/>
      <c r="J47" s="25"/>
      <c r="K47" s="25"/>
      <c r="L47" s="25"/>
      <c r="M47" s="25"/>
    </row>
    <row r="48" spans="2:15" ht="21" x14ac:dyDescent="0.4">
      <c r="B48" s="45"/>
      <c r="C48" s="45"/>
      <c r="D48" s="45"/>
      <c r="E48" s="45"/>
      <c r="F48" s="45"/>
      <c r="G48" s="45"/>
      <c r="H48" s="45"/>
      <c r="I48" s="45"/>
      <c r="J48" s="45"/>
      <c r="K48" s="45"/>
      <c r="L48" s="45"/>
      <c r="M48" s="45"/>
    </row>
  </sheetData>
  <sheetProtection algorithmName="SHA-512" hashValue="zVJ/kcAVr+K3c4b9+ZTxlP7NnqJ4HAludUe8tIOKbrZdI6WibvBy+zq0harOAjQUmlfOjUiTJUO0HStW0ltybw==" saltValue="Fwb1aqseFnuB/ahiol3G0A==" spinCount="100000" sheet="1" objects="1" scenarios="1"/>
  <dataConsolidate/>
  <mergeCells count="56">
    <mergeCell ref="B38:G38"/>
    <mergeCell ref="B39:G39"/>
    <mergeCell ref="B40:G40"/>
    <mergeCell ref="B41:I41"/>
    <mergeCell ref="D45:L45"/>
    <mergeCell ref="I29:M29"/>
    <mergeCell ref="I32:M32"/>
    <mergeCell ref="I33:M33"/>
    <mergeCell ref="B36:G36"/>
    <mergeCell ref="B37:G37"/>
    <mergeCell ref="B1:M1"/>
    <mergeCell ref="B24:M24"/>
    <mergeCell ref="C2:M2"/>
    <mergeCell ref="C3:K3"/>
    <mergeCell ref="C7:G7"/>
    <mergeCell ref="J11:K11"/>
    <mergeCell ref="L11:M11"/>
    <mergeCell ref="D21:L21"/>
    <mergeCell ref="D22:M22"/>
    <mergeCell ref="H11:I11"/>
    <mergeCell ref="B16:G16"/>
    <mergeCell ref="B12:G12"/>
    <mergeCell ref="B13:G13"/>
    <mergeCell ref="B14:G14"/>
    <mergeCell ref="B15:G15"/>
    <mergeCell ref="C5:G5"/>
    <mergeCell ref="B11:G11"/>
    <mergeCell ref="H4:M4"/>
    <mergeCell ref="B25:M25"/>
    <mergeCell ref="C26:M26"/>
    <mergeCell ref="C27:K27"/>
    <mergeCell ref="I5:M5"/>
    <mergeCell ref="I8:M8"/>
    <mergeCell ref="I7:M7"/>
    <mergeCell ref="C8:G8"/>
    <mergeCell ref="C9:G9"/>
    <mergeCell ref="I9:M9"/>
    <mergeCell ref="B20:K20"/>
    <mergeCell ref="B19:I19"/>
    <mergeCell ref="B17:I17"/>
    <mergeCell ref="D46:M46"/>
    <mergeCell ref="B48:M48"/>
    <mergeCell ref="B42:G42"/>
    <mergeCell ref="B18:G18"/>
    <mergeCell ref="H35:I35"/>
    <mergeCell ref="J35:K35"/>
    <mergeCell ref="L35:M35"/>
    <mergeCell ref="B43:I43"/>
    <mergeCell ref="B44:K44"/>
    <mergeCell ref="B35:G35"/>
    <mergeCell ref="C32:G32"/>
    <mergeCell ref="C29:G29"/>
    <mergeCell ref="C33:G33"/>
    <mergeCell ref="C31:G31"/>
    <mergeCell ref="I31:M31"/>
    <mergeCell ref="H28:M28"/>
  </mergeCells>
  <phoneticPr fontId="2"/>
  <dataValidations count="3">
    <dataValidation type="list" allowBlank="1" showInputMessage="1" showErrorMessage="1" sqref="C4 C28" xr:uid="{8AF4486A-DF85-4D97-9885-E67BC7D865BE}">
      <formula1>"1,2,3,4,5,6,7,8,9,10,11,12"</formula1>
    </dataValidation>
    <dataValidation type="list" allowBlank="1" showInputMessage="1" showErrorMessage="1" sqref="E4 E28" xr:uid="{AC0FAAB1-2900-43C1-AD96-9C41F6F905CD}">
      <formula1>"1,2,3,4,5,6,7,8,9,10,11,12,13,14,15,16,17,18,19,20,21,22,23,24,25,26,27,28,29,30,31,"</formula1>
    </dataValidation>
    <dataValidation type="list" allowBlank="1" showInputMessage="1" showErrorMessage="1" sqref="G4 G28" xr:uid="{72964A27-195A-4CEF-91D8-78D425568DA0}">
      <formula1>"金,土,日,月,火,水,木,"</formula1>
    </dataValidation>
  </dataValidations>
  <printOptions horizontalCentered="1"/>
  <pageMargins left="0.70866141732283472" right="0.70866141732283472" top="0.51181102362204722" bottom="0.35433070866141736" header="0.31496062992125984" footer="0.19685039370078741"/>
  <pageSetup paperSize="9" scale="76"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注文書原本</vt:lpstr>
      <vt:lpstr>注文書原本!Print_Area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バスケットボール協会 北海道</dc:creator>
  <cp:lastModifiedBy>バスケットボール協会 北海道</cp:lastModifiedBy>
  <cp:lastPrinted>2025-03-24T11:17:28Z</cp:lastPrinted>
  <dcterms:created xsi:type="dcterms:W3CDTF">2025-03-24T07:12:04Z</dcterms:created>
  <dcterms:modified xsi:type="dcterms:W3CDTF">2025-06-25T02:03:33Z</dcterms:modified>
</cp:coreProperties>
</file>