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192.168.1.100\④財務\2026(R08)年度予算・報告\2026_領収書様式\"/>
    </mc:Choice>
  </mc:AlternateContent>
  <xr:revisionPtr revIDLastSave="0" documentId="13_ncr:1_{1B61F1B9-6A44-416B-AC55-97D2D471BBA9}" xr6:coauthVersionLast="47" xr6:coauthVersionMax="47" xr10:uidLastSave="{00000000-0000-0000-0000-000000000000}"/>
  <bookViews>
    <workbookView xWindow="2715" yWindow="510" windowWidth="33615" windowHeight="20130" tabRatio="849" xr2:uid="{00000000-000D-0000-FFFF-FFFF00000000}"/>
  </bookViews>
  <sheets>
    <sheet name="表紙" sheetId="23" r:id="rId1"/>
    <sheet name="HBA❶-１役員日当【会議・大会用】サンプル2" sheetId="77" state="hidden" r:id="rId2"/>
    <sheet name="HBA❶-１役員日当【会議・大会用】サンプル" sheetId="49" state="hidden" r:id="rId3"/>
    <sheet name="HBA❶-１役員日当【会議・大会用】サンプル例" sheetId="51" state="hidden" r:id="rId4"/>
    <sheet name="HBA❶-２役員日当【会議・大会用】（宿泊費あり）" sheetId="52" state="hidden" r:id="rId5"/>
    <sheet name="参考資料1" sheetId="121" r:id="rId6"/>
    <sheet name="参考資料2" sheetId="122" r:id="rId7"/>
    <sheet name="参考資料3" sheetId="123" r:id="rId8"/>
    <sheet name="HBA❶-１役員日当【会議・大会用】" sheetId="109" r:id="rId9"/>
    <sheet name="HBA❶-１役員日当【会議・大会用】例" sheetId="78" r:id="rId10"/>
    <sheet name="HBA❶-２役員日当【会議・大会用】（宿泊費あり）例" sheetId="53" state="hidden" r:id="rId11"/>
    <sheet name="HBA➊-２役員日当【会議・大会用】（リモート）" sheetId="71" r:id="rId12"/>
    <sheet name="HBA➊-２役員日当【会議・大会用】（リモート）例" sheetId="72" r:id="rId13"/>
    <sheet name="HBA➋-１審判稼働費" sheetId="54" r:id="rId14"/>
    <sheet name="HBA➋-１審判稼働費　例" sheetId="93" r:id="rId15"/>
    <sheet name="HBA➋-１審判謝礼　例" sheetId="55" state="hidden" r:id="rId16"/>
    <sheet name="HBA➋-２審判交通費・宿泊費・食糧費" sheetId="79" r:id="rId17"/>
    <sheet name="HBA➋-２審判交通費・宿泊費・食糧費　例" sheetId="94" r:id="rId18"/>
    <sheet name="HBA➋-２審判員交通費・宿泊費　例" sheetId="80" state="hidden" r:id="rId19"/>
    <sheet name="HBA➋-２審判謝礼（交通費・宿泊費あり）" sheetId="56" state="hidden" r:id="rId20"/>
    <sheet name="HBA➋-２審判謝礼（交通費・宿泊費あり）例" sheetId="57" state="hidden" r:id="rId21"/>
    <sheet name="HBA➋-１審判稼働費・食糧費　例 (2)" sheetId="99" state="hidden" r:id="rId22"/>
    <sheet name="HBA➋-３審判食糧費" sheetId="89" r:id="rId23"/>
    <sheet name="HBA➋-３審判食糧費　例" sheetId="90" r:id="rId24"/>
    <sheet name="HBA➌-１TO稼働費（チーム・団体）" sheetId="58" r:id="rId25"/>
    <sheet name="HBA➌-１TO稼働費（チーム・団体）　例" sheetId="100" r:id="rId26"/>
    <sheet name="HBA➌TO稼働費　サンプル例" sheetId="84" state="hidden" r:id="rId27"/>
    <sheet name="HBA➌-２TO謝礼【個別版】" sheetId="3" state="hidden" r:id="rId28"/>
    <sheet name="HBA➌-２TO謝礼【個別版】例" sheetId="60" state="hidden" r:id="rId29"/>
    <sheet name="HBA➌-２TO稼働費（個人）" sheetId="105" r:id="rId30"/>
    <sheet name="HBA➌-２TO稼働費（個人）　例" sheetId="106" r:id="rId31"/>
    <sheet name="HBA➌-３TO交通費・食糧費（個人）" sheetId="107" r:id="rId32"/>
    <sheet name="HBA➌-３TO交通費・食糧費（個人）　例" sheetId="108" r:id="rId33"/>
    <sheet name="HBA➍コート設営費" sheetId="73" r:id="rId34"/>
    <sheet name="HBA➍コート設営費【個別版】" sheetId="61" state="hidden" r:id="rId35"/>
    <sheet name="HBA➍コート設営費　例" sheetId="74" r:id="rId36"/>
    <sheet name="HBA➍コート設営費【個別版】　例" sheetId="62" state="hidden" r:id="rId37"/>
    <sheet name="HBA➎-１学校体育館使用料" sheetId="101" r:id="rId38"/>
    <sheet name="HBA➎学校体育館使用謝礼サンプル" sheetId="75" state="hidden" r:id="rId39"/>
    <sheet name="HBA➎-１学校体育館使用料　例" sheetId="102" r:id="rId40"/>
    <sheet name="HBA➎学校体育館使用謝礼　サンプル例" sheetId="76" state="hidden" r:id="rId41"/>
    <sheet name="HBA➎学校体育館使用謝礼【個別版】" sheetId="22" state="hidden" r:id="rId42"/>
    <sheet name="HBA➎学校体育館使用謝礼【個別版】　例" sheetId="63" state="hidden" r:id="rId43"/>
    <sheet name="HBA➏PT謝礼サンプル" sheetId="87" state="hidden" r:id="rId44"/>
    <sheet name="HBA➎-２学校体育館使用料（単票）" sheetId="110" r:id="rId45"/>
    <sheet name="HBA➎-２学校体育館使用料（単票） 　例" sheetId="111" r:id="rId46"/>
    <sheet name="HBA➏PT稼働費" sheetId="103" r:id="rId47"/>
    <sheet name="HBA➏PT稼働費　例" sheetId="88" r:id="rId48"/>
    <sheet name="HBA➐学校施設使用料" sheetId="68" r:id="rId49"/>
    <sheet name="HBA➐学校施設使用料　例" sheetId="104" r:id="rId50"/>
    <sheet name="(別紙1)2026対象経費基準【基盤強化推進費　事業運営費】" sheetId="125" r:id="rId51"/>
    <sheet name="(別紙2)2026対象経費基準【一般管理費】" sheetId="126" r:id="rId52"/>
    <sheet name="HBA➐学校施設使用料　サンプル例" sheetId="69" state="hidden" r:id="rId53"/>
    <sheet name="セル選択項目" sheetId="50" state="hidden" r:id="rId54"/>
  </sheets>
  <externalReferences>
    <externalReference r:id="rId55"/>
    <externalReference r:id="rId56"/>
    <externalReference r:id="rId57"/>
    <externalReference r:id="rId58"/>
  </externalReferences>
  <definedNames>
    <definedName name="_xlnm.Print_Area" localSheetId="50">'(別紙1)2026対象経費基準【基盤強化推進費　事業運営費】'!$A$1:$AW$7</definedName>
    <definedName name="_xlnm.Print_Area" localSheetId="51">'(別紙2)2026対象経費基準【一般管理費】'!$A$1:$BT$23</definedName>
    <definedName name="_xlnm.Print_Area" localSheetId="8">'HBA❶-１役員日当【会議・大会用】'!$A$1:$L$33</definedName>
    <definedName name="_xlnm.Print_Area" localSheetId="2">'HBA❶-１役員日当【会議・大会用】サンプル'!$A$1:$J$29</definedName>
    <definedName name="_xlnm.Print_Area" localSheetId="1">'HBA❶-１役員日当【会議・大会用】サンプル2'!$A$1:$L$39</definedName>
    <definedName name="_xlnm.Print_Area" localSheetId="3">'HBA❶-１役員日当【会議・大会用】サンプル例'!$A$1:$J$29</definedName>
    <definedName name="_xlnm.Print_Area" localSheetId="9">'HBA❶-１役員日当【会議・大会用】例'!$A$1:$L$31</definedName>
    <definedName name="_xlnm.Print_Area" localSheetId="11">'HBA➊-２役員日当【会議・大会用】（リモート）'!$A$1:$J$28</definedName>
    <definedName name="_xlnm.Print_Area" localSheetId="12">'HBA➊-２役員日当【会議・大会用】（リモート）例'!$A$1:$J$21</definedName>
    <definedName name="_xlnm.Print_Area" localSheetId="4">'HBA❶-２役員日当【会議・大会用】（宿泊費あり）'!$A$1:$L$23</definedName>
    <definedName name="_xlnm.Print_Area" localSheetId="10">'HBA❶-２役員日当【会議・大会用】（宿泊費あり）例'!$A$1:$L$23</definedName>
    <definedName name="_xlnm.Print_Area" localSheetId="13">'HBA➋-１審判稼働費'!$A$1:$J$30</definedName>
    <definedName name="_xlnm.Print_Area" localSheetId="14">'HBA➋-１審判稼働費　例'!$A$1:$J$30</definedName>
    <definedName name="_xlnm.Print_Area" localSheetId="21">'HBA➋-１審判稼働費・食糧費　例 (2)'!$A$1:$J$30</definedName>
    <definedName name="_xlnm.Print_Area" localSheetId="15">'HBA➋-１審判謝礼　例'!$A$1:$J$30</definedName>
    <definedName name="_xlnm.Print_Area" localSheetId="18">'HBA➋-２審判員交通費・宿泊費　例'!$A$1:$L$39</definedName>
    <definedName name="_xlnm.Print_Area" localSheetId="16">'HBA➋-２審判交通費・宿泊費・食糧費'!$A$1:$O$39</definedName>
    <definedName name="_xlnm.Print_Area" localSheetId="17">'HBA➋-２審判交通費・宿泊費・食糧費　例'!$A$1:$O$29</definedName>
    <definedName name="_xlnm.Print_Area" localSheetId="19">'HBA➋-２審判謝礼（交通費・宿泊費あり）'!$A$1:$L$23</definedName>
    <definedName name="_xlnm.Print_Area" localSheetId="20">'HBA➋-２審判謝礼（交通費・宿泊費あり）例'!$A$1:$L$23</definedName>
    <definedName name="_xlnm.Print_Area" localSheetId="22">'HBA➋-３審判食糧費'!$A$1:$L$28</definedName>
    <definedName name="_xlnm.Print_Area" localSheetId="23">'HBA➋-３審判食糧費　例'!$A$1:$L$28</definedName>
    <definedName name="_xlnm.Print_Area" localSheetId="24">'HBA➌-１TO稼働費（チーム・団体）'!$A$1:$L$41</definedName>
    <definedName name="_xlnm.Print_Area" localSheetId="25">'HBA➌-１TO稼働費（チーム・団体）　例'!$A$1:$L$41</definedName>
    <definedName name="_xlnm.Print_Area" localSheetId="29">'HBA➌-２TO稼働費（個人）'!$A$1:$K$48</definedName>
    <definedName name="_xlnm.Print_Area" localSheetId="30">'HBA➌-２TO稼働費（個人）　例'!$A$1:$K$48</definedName>
    <definedName name="_xlnm.Print_Area" localSheetId="27">'HBA➌-２TO謝礼【個別版】'!$A$1:$I$30</definedName>
    <definedName name="_xlnm.Print_Area" localSheetId="28">'HBA➌-２TO謝礼【個別版】例'!$A$1:$I$30</definedName>
    <definedName name="_xlnm.Print_Area" localSheetId="31">'HBA➌-３TO交通費・食糧費（個人）'!$A$1:$O$39</definedName>
    <definedName name="_xlnm.Print_Area" localSheetId="32">'HBA➌-３TO交通費・食糧費（個人）　例'!$A$1:$O$39</definedName>
    <definedName name="_xlnm.Print_Area" localSheetId="26">'HBA➌TO稼働費　サンプル例'!$A$1:$L$50</definedName>
    <definedName name="_xlnm.Print_Area" localSheetId="33">HBA➍コート設営費!$A$1:$L$33</definedName>
    <definedName name="_xlnm.Print_Area" localSheetId="35">'HBA➍コート設営費　例'!$A$1:$L$33</definedName>
    <definedName name="_xlnm.Print_Area" localSheetId="34">HBA➍コート設営費【個別版】!$A$1:$I$32</definedName>
    <definedName name="_xlnm.Print_Area" localSheetId="36">'HBA➍コート設営費【個別版】　例'!$A$1:$I$32</definedName>
    <definedName name="_xlnm.Print_Area" localSheetId="37">'HBA➎-１学校体育館使用料'!$A$1:$L$33</definedName>
    <definedName name="_xlnm.Print_Area" localSheetId="39">'HBA➎-１学校体育館使用料　例'!$A$1:$L$33</definedName>
    <definedName name="_xlnm.Print_Area" localSheetId="44">'HBA➎-２学校体育館使用料（単票）'!$A$1:$I$38</definedName>
    <definedName name="_xlnm.Print_Area" localSheetId="45">'HBA➎-２学校体育館使用料（単票） 　例'!$A$1:$I$38</definedName>
    <definedName name="_xlnm.Print_Area" localSheetId="40">'HBA➎学校体育館使用謝礼　サンプル例'!$A$1:$M$18</definedName>
    <definedName name="_xlnm.Print_Area" localSheetId="41">HBA➎学校体育館使用謝礼【個別版】!$A$1:$I$32</definedName>
    <definedName name="_xlnm.Print_Area" localSheetId="42">'HBA➎学校体育館使用謝礼【個別版】　例'!$A$1:$I$32</definedName>
    <definedName name="_xlnm.Print_Area" localSheetId="38">HBA➎学校体育館使用謝礼サンプル!$A$1:$M$18</definedName>
    <definedName name="_xlnm.Print_Area" localSheetId="46">HBA➏PT稼働費!$A$1:$M$65</definedName>
    <definedName name="_xlnm.Print_Area" localSheetId="47">'HBA➏PT稼働費　例'!$A$1:$M$65</definedName>
    <definedName name="_xlnm.Print_Area" localSheetId="43">HBA➏PT謝礼サンプル!$A$1:$M$41</definedName>
    <definedName name="_xlnm.Print_Area" localSheetId="48">HBA➐学校施設使用料!$A$1:$I$34</definedName>
    <definedName name="_xlnm.Print_Area" localSheetId="52">'HBA➐学校施設使用料　サンプル例'!$A$1:$I$34</definedName>
    <definedName name="_xlnm.Print_Area" localSheetId="49">'HBA➐学校施設使用料　例'!$A$1:$I$34</definedName>
    <definedName name="_xlnm.Print_Area" localSheetId="6">参考資料2!$A$1:$K$14</definedName>
    <definedName name="_xlnm.Print_Area" localSheetId="7">参考資料3!$A$1:$M$38</definedName>
    <definedName name="_xlnm.Print_Area" localSheetId="0">表紙!$A$1:$L$66</definedName>
    <definedName name="勘定科目" localSheetId="50">'[1]❷支出明細書'!$N$4:$N$26</definedName>
    <definedName name="勘定科目" localSheetId="51">'[1]❷支出明細書'!$N$4:$N$26</definedName>
    <definedName name="勘定科目" localSheetId="6">'[2]❷支出明細書'!$N$4:$N$26</definedName>
    <definedName name="勘定科目">'[2]❷支出明細書'!$N$4:$N$26</definedName>
    <definedName name="対象外経費" localSheetId="50">'[1]❷支出明細書'!$P$4:$P$17</definedName>
    <definedName name="対象外経費" localSheetId="51">'[1]❷支出明細書'!$P$4:$P$17</definedName>
    <definedName name="対象外経費" localSheetId="6">'[2]❷支出明細書'!$P$4:$P$17</definedName>
    <definedName name="対象外経費">'[2]❷支出明細書'!$P$4:$P$17</definedName>
    <definedName name="対象経費" localSheetId="50">'[1]❷支出明細書'!$O$4:$O$12</definedName>
    <definedName name="対象経費" localSheetId="51">'[1]❷支出明細書'!$O$4:$O$12</definedName>
    <definedName name="対象経費" localSheetId="6">'[2]❷支出明細書'!$O$4:$O$12</definedName>
    <definedName name="対象経費">'[2]❷支出明細書'!$O$4:$O$12</definedName>
    <definedName name="大区分" localSheetId="50">[3]区分表!$B$2:$G$2</definedName>
    <definedName name="大区分" localSheetId="51">[3]区分表!$B$2:$G$2</definedName>
    <definedName name="大区分" localSheetId="6">[4]区分表!$B$2:$G$2</definedName>
    <definedName name="大区分">[4]区分表!$B$2:$G$2</definedName>
    <definedName name="中区分" localSheetId="50">'[1]❶ﾌｧﾝﾄﾞA収支報告書'!$V$2:$AA$2</definedName>
    <definedName name="中区分" localSheetId="51">'[1]❶ﾌｧﾝﾄﾞA収支報告書'!$V$2:$AA$2</definedName>
    <definedName name="中区分" localSheetId="6">'[2]❶ﾌｧﾝﾄﾞA収支報告書'!$V$2:$AA$2</definedName>
    <definedName name="中区分">'[2]❶ﾌｧﾝﾄﾞA収支報告書'!$V$2:$AA$2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8" i="94" l="1"/>
  <c r="L13" i="123"/>
  <c r="L12" i="123"/>
  <c r="L11" i="123"/>
  <c r="L28" i="108" l="1"/>
  <c r="K25" i="102"/>
  <c r="K33" i="102" s="1"/>
  <c r="K8" i="102"/>
  <c r="K16" i="102" s="1"/>
  <c r="K10" i="74"/>
  <c r="K8" i="74"/>
  <c r="K33" i="100"/>
  <c r="K31" i="100"/>
  <c r="K29" i="100"/>
  <c r="K10" i="100"/>
  <c r="K12" i="100"/>
  <c r="K8" i="100"/>
  <c r="I10" i="106"/>
  <c r="I12" i="106"/>
  <c r="I8" i="106"/>
  <c r="J28" i="108"/>
  <c r="N10" i="108"/>
  <c r="N9" i="108"/>
  <c r="N8" i="108"/>
  <c r="N10" i="94"/>
  <c r="N9" i="94"/>
  <c r="N8" i="94"/>
  <c r="H28" i="93"/>
  <c r="H28" i="99"/>
  <c r="G28" i="99"/>
  <c r="I15" i="99"/>
  <c r="I14" i="99"/>
  <c r="I13" i="99"/>
  <c r="I12" i="99"/>
  <c r="I11" i="99"/>
  <c r="I10" i="99"/>
  <c r="I9" i="99"/>
  <c r="I8" i="99"/>
  <c r="M18" i="94"/>
  <c r="I48" i="106" l="1"/>
  <c r="I28" i="99"/>
  <c r="N28" i="108"/>
  <c r="K20" i="100"/>
  <c r="K41" i="100"/>
  <c r="N18" i="94"/>
  <c r="D28" i="90"/>
  <c r="L42" i="88" l="1"/>
  <c r="L20" i="88"/>
  <c r="K16" i="74" l="1"/>
  <c r="K46" i="84" l="1"/>
  <c r="K44" i="84"/>
  <c r="K42" i="84"/>
  <c r="K29" i="84"/>
  <c r="K27" i="84"/>
  <c r="K25" i="84"/>
  <c r="K12" i="84"/>
  <c r="K8" i="84"/>
  <c r="K10" i="84"/>
  <c r="J28" i="80"/>
  <c r="K28" i="80"/>
  <c r="I28" i="80"/>
  <c r="K9" i="80"/>
  <c r="K10" i="80"/>
  <c r="K8" i="80"/>
  <c r="I22" i="78"/>
  <c r="J22" i="78"/>
  <c r="H22" i="78"/>
  <c r="K9" i="78"/>
  <c r="K10" i="78"/>
  <c r="K8" i="78"/>
  <c r="K22" i="78" l="1"/>
  <c r="K33" i="84"/>
  <c r="K50" i="84"/>
  <c r="K16" i="84"/>
  <c r="K18" i="76"/>
  <c r="L9" i="76"/>
  <c r="L8" i="76"/>
  <c r="L18" i="76" s="1"/>
  <c r="G21" i="72" l="1"/>
  <c r="I18" i="57" l="1"/>
  <c r="K9" i="57"/>
  <c r="K10" i="57"/>
  <c r="K8" i="57"/>
  <c r="H28" i="55"/>
  <c r="J18" i="53"/>
  <c r="I18" i="53"/>
  <c r="F18" i="53"/>
  <c r="K9" i="53"/>
  <c r="K10" i="53"/>
  <c r="K11" i="53"/>
  <c r="K12" i="53"/>
  <c r="K13" i="53"/>
  <c r="K8" i="53"/>
  <c r="I9" i="51"/>
  <c r="I10" i="51"/>
  <c r="I11" i="51"/>
  <c r="I12" i="51"/>
  <c r="I13" i="51"/>
  <c r="I14" i="51"/>
  <c r="I15" i="51"/>
  <c r="I16" i="51"/>
  <c r="I8" i="51"/>
  <c r="F28" i="51"/>
  <c r="K18" i="57" l="1"/>
  <c r="K18" i="53"/>
  <c r="H28" i="51"/>
  <c r="I28" i="5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藤野 彩花</author>
  </authors>
  <commentList>
    <comment ref="AN2" authorId="0" shapeId="0" xr:uid="{CE97E492-0D71-401A-9CAB-3ED34F4F0FAD}">
      <text>
        <r>
          <rPr>
            <b/>
            <sz val="9"/>
            <color indexed="81"/>
            <rFont val="MS P ゴシック"/>
            <family val="3"/>
            <charset val="128"/>
          </rPr>
          <t>要項内に、熱中症対策は参加者各自が取る旨記載する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藤野 彩花</author>
  </authors>
  <commentList>
    <comment ref="BC2" authorId="0" shapeId="0" xr:uid="{CE96DB82-94AC-4396-9CC7-AE6513339939}">
      <text>
        <r>
          <rPr>
            <b/>
            <sz val="9"/>
            <color indexed="81"/>
            <rFont val="MS P ゴシック"/>
            <family val="3"/>
            <charset val="128"/>
          </rPr>
          <t>ネット配信に伴う機材（ipad等）も含まれる旨、要項に記載する</t>
        </r>
      </text>
    </comment>
  </commentList>
</comments>
</file>

<file path=xl/sharedStrings.xml><?xml version="1.0" encoding="utf-8"?>
<sst xmlns="http://schemas.openxmlformats.org/spreadsheetml/2006/main" count="2578" uniqueCount="810">
  <si>
    <t>各種会議・大会等の</t>
    <rPh sb="0" eb="2">
      <t>カクシュ</t>
    </rPh>
    <rPh sb="2" eb="4">
      <t>カイギ</t>
    </rPh>
    <rPh sb="5" eb="7">
      <t>タイカイ</t>
    </rPh>
    <rPh sb="7" eb="8">
      <t>トウ</t>
    </rPh>
    <phoneticPr fontId="1"/>
  </si>
  <si>
    <t>＜お願い・注意事項＞</t>
    <rPh sb="2" eb="3">
      <t>ネガ</t>
    </rPh>
    <rPh sb="5" eb="7">
      <t>チュウイ</t>
    </rPh>
    <rPh sb="7" eb="9">
      <t>ジコウ</t>
    </rPh>
    <phoneticPr fontId="1"/>
  </si>
  <si>
    <t>№</t>
    <phoneticPr fontId="1"/>
  </si>
  <si>
    <t>合　　計</t>
    <rPh sb="0" eb="1">
      <t>ゴウ</t>
    </rPh>
    <rPh sb="3" eb="4">
      <t>ケイ</t>
    </rPh>
    <phoneticPr fontId="1"/>
  </si>
  <si>
    <t>コート№</t>
    <phoneticPr fontId="1"/>
  </si>
  <si>
    <t>堀田　一郎</t>
    <rPh sb="0" eb="2">
      <t>ホリタ</t>
    </rPh>
    <rPh sb="3" eb="5">
      <t>イチロウ</t>
    </rPh>
    <phoneticPr fontId="1"/>
  </si>
  <si>
    <t>A</t>
    <phoneticPr fontId="1"/>
  </si>
  <si>
    <t>B</t>
    <phoneticPr fontId="1"/>
  </si>
  <si>
    <t>C</t>
    <phoneticPr fontId="1"/>
  </si>
  <si>
    <t>D</t>
    <phoneticPr fontId="1"/>
  </si>
  <si>
    <t>S</t>
    <phoneticPr fontId="1"/>
  </si>
  <si>
    <t>チーム・団体名</t>
    <rPh sb="4" eb="7">
      <t>ダンタイメイ</t>
    </rPh>
    <phoneticPr fontId="1"/>
  </si>
  <si>
    <t>領収書№　　　　　　　　</t>
  </si>
  <si>
    <t>様</t>
    <phoneticPr fontId="1"/>
  </si>
  <si>
    <t>　　　　　　</t>
  </si>
  <si>
    <t>但し、大会名：</t>
    <rPh sb="3" eb="5">
      <t>タイカイ</t>
    </rPh>
    <rPh sb="5" eb="6">
      <t>メイ</t>
    </rPh>
    <phoneticPr fontId="1"/>
  </si>
  <si>
    <t>ＴＯ謝礼として（@　    　　　　　 円 ×    ゲーム）</t>
  </si>
  <si>
    <t>上記正に領収しました</t>
    <phoneticPr fontId="1"/>
  </si>
  <si>
    <t>　　　　　２０２　 　年　　　月　 　 日</t>
  </si>
  <si>
    <t>チーム・団体名：　</t>
    <rPh sb="4" eb="6">
      <t>ダンタイ</t>
    </rPh>
    <rPh sb="6" eb="7">
      <t>メイ</t>
    </rPh>
    <phoneticPr fontId="1"/>
  </si>
  <si>
    <t>㊞</t>
    <phoneticPr fontId="1"/>
  </si>
  <si>
    <t>領収書№　　　　</t>
    <rPh sb="0" eb="3">
      <t>リョウシュウショ</t>
    </rPh>
    <phoneticPr fontId="1"/>
  </si>
  <si>
    <t>北海きたえーる</t>
    <rPh sb="0" eb="2">
      <t>ホッカイ</t>
    </rPh>
    <phoneticPr fontId="1"/>
  </si>
  <si>
    <t>科目</t>
    <rPh sb="0" eb="2">
      <t>カモク</t>
    </rPh>
    <phoneticPr fontId="22"/>
  </si>
  <si>
    <t>①会議費</t>
    <rPh sb="1" eb="4">
      <t>カイギヒ</t>
    </rPh>
    <phoneticPr fontId="21"/>
  </si>
  <si>
    <t>②旅費交通費</t>
    <rPh sb="1" eb="3">
      <t>リョヒ</t>
    </rPh>
    <rPh sb="3" eb="6">
      <t>コウツウヒ</t>
    </rPh>
    <phoneticPr fontId="21"/>
  </si>
  <si>
    <t>③通信運搬費</t>
    <rPh sb="1" eb="3">
      <t>ツウシン</t>
    </rPh>
    <rPh sb="3" eb="5">
      <t>ウンパン</t>
    </rPh>
    <rPh sb="5" eb="6">
      <t>ヒ</t>
    </rPh>
    <phoneticPr fontId="21"/>
  </si>
  <si>
    <t>④消耗品費</t>
    <rPh sb="1" eb="3">
      <t>ショウモウ</t>
    </rPh>
    <rPh sb="3" eb="4">
      <t>ヒン</t>
    </rPh>
    <rPh sb="4" eb="5">
      <t>ヒ</t>
    </rPh>
    <phoneticPr fontId="21"/>
  </si>
  <si>
    <t>⑤器具備品費</t>
    <rPh sb="1" eb="3">
      <t>キグ</t>
    </rPh>
    <rPh sb="3" eb="5">
      <t>ビヒン</t>
    </rPh>
    <rPh sb="5" eb="6">
      <t>ヒ</t>
    </rPh>
    <phoneticPr fontId="21"/>
  </si>
  <si>
    <t>⑥印刷製本費</t>
    <rPh sb="1" eb="3">
      <t>インサツ</t>
    </rPh>
    <rPh sb="3" eb="5">
      <t>セイホン</t>
    </rPh>
    <rPh sb="5" eb="6">
      <t>ヒ</t>
    </rPh>
    <phoneticPr fontId="21"/>
  </si>
  <si>
    <t>⑧広告宣伝費</t>
    <rPh sb="1" eb="3">
      <t>コウコク</t>
    </rPh>
    <rPh sb="3" eb="6">
      <t>センデンヒ</t>
    </rPh>
    <phoneticPr fontId="21"/>
  </si>
  <si>
    <t>⑨諸謝金</t>
    <rPh sb="1" eb="2">
      <t>ショ</t>
    </rPh>
    <rPh sb="2" eb="4">
      <t>シャキン</t>
    </rPh>
    <phoneticPr fontId="21"/>
  </si>
  <si>
    <t>⑩保険料</t>
    <rPh sb="1" eb="3">
      <t>ホケン</t>
    </rPh>
    <rPh sb="3" eb="4">
      <t>リョウ</t>
    </rPh>
    <phoneticPr fontId="21"/>
  </si>
  <si>
    <t>⑪支払手数料</t>
    <rPh sb="1" eb="3">
      <t>シハライ</t>
    </rPh>
    <rPh sb="3" eb="6">
      <t>テスウリョウ</t>
    </rPh>
    <phoneticPr fontId="21"/>
  </si>
  <si>
    <t>⑫報償費</t>
    <rPh sb="1" eb="3">
      <t>ホウショウ</t>
    </rPh>
    <rPh sb="3" eb="4">
      <t>ヒ</t>
    </rPh>
    <phoneticPr fontId="21"/>
  </si>
  <si>
    <t>⑬食糧費</t>
    <rPh sb="1" eb="3">
      <t>ショクリョウ</t>
    </rPh>
    <rPh sb="3" eb="4">
      <t>ヒ</t>
    </rPh>
    <phoneticPr fontId="21"/>
  </si>
  <si>
    <t>⑭雑費</t>
    <rPh sb="1" eb="3">
      <t>ザッピ</t>
    </rPh>
    <phoneticPr fontId="21"/>
  </si>
  <si>
    <t>①大会・講習会に関する保険料</t>
    <rPh sb="1" eb="3">
      <t>タイカイ</t>
    </rPh>
    <rPh sb="4" eb="7">
      <t>コウシュウカイ</t>
    </rPh>
    <rPh sb="8" eb="9">
      <t>カン</t>
    </rPh>
    <rPh sb="11" eb="14">
      <t>ホケンリョウ</t>
    </rPh>
    <phoneticPr fontId="22"/>
  </si>
  <si>
    <t>１.会議費</t>
    <rPh sb="2" eb="5">
      <t>カイギヒ</t>
    </rPh>
    <phoneticPr fontId="1"/>
  </si>
  <si>
    <t>２.旅費交通費</t>
    <rPh sb="2" eb="7">
      <t>リョヒコウツウヒ</t>
    </rPh>
    <phoneticPr fontId="1"/>
  </si>
  <si>
    <t>❶日当</t>
    <rPh sb="1" eb="3">
      <t>ニットウ</t>
    </rPh>
    <phoneticPr fontId="1"/>
  </si>
  <si>
    <t>❷旅費交通費</t>
    <rPh sb="1" eb="6">
      <t>リョヒコウツウヒ</t>
    </rPh>
    <phoneticPr fontId="1"/>
  </si>
  <si>
    <t>事業運営費</t>
    <rPh sb="0" eb="5">
      <t>ジギョウウンエイヒ</t>
    </rPh>
    <phoneticPr fontId="1"/>
  </si>
  <si>
    <t>一般管理費</t>
    <rPh sb="0" eb="5">
      <t>イッパンカンリヒ</t>
    </rPh>
    <phoneticPr fontId="1"/>
  </si>
  <si>
    <t>大会中</t>
    <rPh sb="0" eb="3">
      <t>タイカイチュウ</t>
    </rPh>
    <phoneticPr fontId="1"/>
  </si>
  <si>
    <t>〇</t>
    <phoneticPr fontId="1"/>
  </si>
  <si>
    <t>ー</t>
    <phoneticPr fontId="1"/>
  </si>
  <si>
    <t>・HBA旅費規程を準用する</t>
    <rPh sb="4" eb="8">
      <t>リョヒキテイ</t>
    </rPh>
    <rPh sb="9" eb="11">
      <t>ジュンヨウ</t>
    </rPh>
    <phoneticPr fontId="1"/>
  </si>
  <si>
    <t>・上限2,000円(基本交通費を含む)</t>
    <rPh sb="1" eb="3">
      <t>ジョウゲン</t>
    </rPh>
    <rPh sb="4" eb="9">
      <t>000エン</t>
    </rPh>
    <rPh sb="10" eb="15">
      <t>キホンコウツウヒ</t>
    </rPh>
    <rPh sb="16" eb="17">
      <t>フク</t>
    </rPh>
    <phoneticPr fontId="1"/>
  </si>
  <si>
    <t xml:space="preserve">(1)筆記用具類、コピー用紙等事務用消耗品
(2)スコアシート、ラインテープ、リングネット等競技に係る消耗品
※大会毎に筆記用具類を購入しないで頂き、大会毎に使い回すこと。
(3)会場暖房用、灯油購入代
(4)感染症対策に伴うマスク、消毒液購入費等
(5)ごみ袋
(6)トイレットペーパー
</t>
    <rPh sb="58" eb="60">
      <t>タイカイ</t>
    </rPh>
    <rPh sb="60" eb="61">
      <t>ゴト</t>
    </rPh>
    <rPh sb="62" eb="64">
      <t>ヒッキ</t>
    </rPh>
    <rPh sb="64" eb="66">
      <t>ヨウグ</t>
    </rPh>
    <rPh sb="66" eb="67">
      <t>ルイ</t>
    </rPh>
    <rPh sb="68" eb="70">
      <t>コウニュウ</t>
    </rPh>
    <rPh sb="74" eb="75">
      <t>イタダ</t>
    </rPh>
    <rPh sb="77" eb="79">
      <t>タイカイ</t>
    </rPh>
    <rPh sb="79" eb="80">
      <t>ゴト</t>
    </rPh>
    <rPh sb="81" eb="82">
      <t>ツカ</t>
    </rPh>
    <rPh sb="83" eb="84">
      <t>マワ</t>
    </rPh>
    <rPh sb="127" eb="128">
      <t>トウ</t>
    </rPh>
    <phoneticPr fontId="22"/>
  </si>
  <si>
    <t>①大会中止の際、参加費の返金</t>
    <rPh sb="1" eb="5">
      <t>タイカイチュウシ</t>
    </rPh>
    <rPh sb="6" eb="7">
      <t>サイ</t>
    </rPh>
    <rPh sb="8" eb="11">
      <t>サンカヒ</t>
    </rPh>
    <rPh sb="12" eb="14">
      <t>ヘンキン</t>
    </rPh>
    <phoneticPr fontId="22"/>
  </si>
  <si>
    <t>①会議室使用料</t>
    <rPh sb="1" eb="4">
      <t>カイギシツ</t>
    </rPh>
    <rPh sb="4" eb="7">
      <t>シヨウリョウ</t>
    </rPh>
    <phoneticPr fontId="1"/>
  </si>
  <si>
    <t>②日当</t>
    <rPh sb="1" eb="3">
      <t>ニットウ</t>
    </rPh>
    <phoneticPr fontId="1"/>
  </si>
  <si>
    <t>③旅費交通費</t>
    <rPh sb="1" eb="6">
      <t>リョヒコウツウヒ</t>
    </rPh>
    <phoneticPr fontId="1"/>
  </si>
  <si>
    <t>④飲料軽食費</t>
    <rPh sb="1" eb="3">
      <t>インリョウ</t>
    </rPh>
    <rPh sb="3" eb="6">
      <t>ケイショクヒ</t>
    </rPh>
    <phoneticPr fontId="1"/>
  </si>
  <si>
    <t>❶役員報酬</t>
    <rPh sb="1" eb="3">
      <t>ヤクイン</t>
    </rPh>
    <rPh sb="3" eb="5">
      <t>ホウシュウ</t>
    </rPh>
    <phoneticPr fontId="21"/>
  </si>
  <si>
    <t>❷給与手当</t>
    <rPh sb="1" eb="3">
      <t>キュウヨ</t>
    </rPh>
    <rPh sb="3" eb="5">
      <t>テア</t>
    </rPh>
    <phoneticPr fontId="21"/>
  </si>
  <si>
    <t>❸賞与</t>
    <rPh sb="1" eb="3">
      <t>ショウヨ</t>
    </rPh>
    <phoneticPr fontId="21"/>
  </si>
  <si>
    <t>❹雑給</t>
    <rPh sb="1" eb="2">
      <t>ザツ</t>
    </rPh>
    <rPh sb="2" eb="3">
      <t>キュウ</t>
    </rPh>
    <phoneticPr fontId="21"/>
  </si>
  <si>
    <t>❺法定福利費</t>
    <rPh sb="1" eb="3">
      <t>ホウテイ</t>
    </rPh>
    <rPh sb="3" eb="5">
      <t>フクリ</t>
    </rPh>
    <rPh sb="5" eb="6">
      <t>ヒ</t>
    </rPh>
    <phoneticPr fontId="21"/>
  </si>
  <si>
    <t>❻会議費</t>
    <rPh sb="1" eb="4">
      <t>カイギヒ</t>
    </rPh>
    <phoneticPr fontId="21"/>
  </si>
  <si>
    <t>❼旅費交通費</t>
    <phoneticPr fontId="21"/>
  </si>
  <si>
    <t>❽通信運搬費</t>
    <rPh sb="1" eb="3">
      <t>ツウシン</t>
    </rPh>
    <rPh sb="3" eb="5">
      <t>ウンパン</t>
    </rPh>
    <rPh sb="5" eb="6">
      <t>ヒ</t>
    </rPh>
    <phoneticPr fontId="21"/>
  </si>
  <si>
    <t>❾消耗品費</t>
    <rPh sb="1" eb="3">
      <t>ショウモウ</t>
    </rPh>
    <rPh sb="3" eb="4">
      <t>ヒン</t>
    </rPh>
    <rPh sb="4" eb="5">
      <t>ヒ</t>
    </rPh>
    <phoneticPr fontId="21"/>
  </si>
  <si>
    <t>❿修繕費</t>
    <rPh sb="1" eb="3">
      <t>シュウゼン</t>
    </rPh>
    <rPh sb="3" eb="4">
      <t>ヒ</t>
    </rPh>
    <phoneticPr fontId="21"/>
  </si>
  <si>
    <t>⓫印刷製本費</t>
    <rPh sb="1" eb="3">
      <t>インサツ</t>
    </rPh>
    <rPh sb="3" eb="5">
      <t>セイホン</t>
    </rPh>
    <rPh sb="5" eb="6">
      <t>ヒ</t>
    </rPh>
    <phoneticPr fontId="21"/>
  </si>
  <si>
    <t>⓬賃借料</t>
    <rPh sb="1" eb="4">
      <t>チンシャクリョウ</t>
    </rPh>
    <phoneticPr fontId="21"/>
  </si>
  <si>
    <t>⓭水道光熱費</t>
    <rPh sb="1" eb="3">
      <t>スイドウ</t>
    </rPh>
    <rPh sb="3" eb="6">
      <t>コウネツヒ</t>
    </rPh>
    <phoneticPr fontId="21"/>
  </si>
  <si>
    <t>⓮租税公課</t>
    <rPh sb="1" eb="3">
      <t>ソゼイ</t>
    </rPh>
    <rPh sb="3" eb="5">
      <t>コウカ</t>
    </rPh>
    <phoneticPr fontId="21"/>
  </si>
  <si>
    <t>⓯諸謝金</t>
    <rPh sb="1" eb="2">
      <t>ショ</t>
    </rPh>
    <rPh sb="2" eb="4">
      <t>シャキン</t>
    </rPh>
    <phoneticPr fontId="21"/>
  </si>
  <si>
    <t>⓰委託金</t>
    <rPh sb="1" eb="3">
      <t>イタク</t>
    </rPh>
    <rPh sb="3" eb="4">
      <t>キン</t>
    </rPh>
    <phoneticPr fontId="21"/>
  </si>
  <si>
    <t>⓱保険料</t>
    <rPh sb="1" eb="3">
      <t>ホケン</t>
    </rPh>
    <rPh sb="3" eb="4">
      <t>リョウ</t>
    </rPh>
    <phoneticPr fontId="21"/>
  </si>
  <si>
    <t>⓲器具備品費</t>
    <rPh sb="1" eb="3">
      <t>キグ</t>
    </rPh>
    <rPh sb="3" eb="5">
      <t>ビヒン</t>
    </rPh>
    <rPh sb="5" eb="6">
      <t>ヒ</t>
    </rPh>
    <phoneticPr fontId="21"/>
  </si>
  <si>
    <t>⓳負担金</t>
    <rPh sb="1" eb="4">
      <t>フタンキン</t>
    </rPh>
    <phoneticPr fontId="21"/>
  </si>
  <si>
    <t>⓴支払手数料</t>
    <rPh sb="1" eb="3">
      <t>シハライ</t>
    </rPh>
    <rPh sb="3" eb="6">
      <t>テスウリョウ</t>
    </rPh>
    <phoneticPr fontId="21"/>
  </si>
  <si>
    <t>・理事、監事に対する給与・賞与・謝金
※給与総額（通勤手当を除く）を対象経費とする。</t>
    <phoneticPr fontId="22"/>
  </si>
  <si>
    <t>・職員に対する給与
※給与総額（通勤手当を除く）を対象経費とする。</t>
    <phoneticPr fontId="22"/>
  </si>
  <si>
    <t>・アルバイトやパートに支払う給料
※給与総額（通勤手当を除く）を対象経費とする。</t>
    <phoneticPr fontId="22"/>
  </si>
  <si>
    <t>・厚生年金、健康保険、労働保険（雇用保険、労災保険等）の支払額の50％</t>
    <phoneticPr fontId="22"/>
  </si>
  <si>
    <t>◆切手、はがき、宅急便代、電話代等
(1)事務所のインターネット接続費やシステム利用代金等
(2)公式ホームページの運用･維持に係る費用
◆通信費および渉外活動費
・役員および評議員報酬ならびに費用に関する規定に準じ専務理事が別に定める。</t>
    <rPh sb="86" eb="88">
      <t>ヤクイン</t>
    </rPh>
    <rPh sb="91" eb="94">
      <t>ヒョウギイン</t>
    </rPh>
    <rPh sb="94" eb="96">
      <t>ホウシュウ</t>
    </rPh>
    <rPh sb="100" eb="102">
      <t>ヒヨウ</t>
    </rPh>
    <rPh sb="103" eb="104">
      <t>カン</t>
    </rPh>
    <rPh sb="106" eb="108">
      <t>キテイ</t>
    </rPh>
    <rPh sb="109" eb="110">
      <t>ジュン</t>
    </rPh>
    <rPh sb="111" eb="113">
      <t>センム</t>
    </rPh>
    <rPh sb="113" eb="115">
      <t>リジ</t>
    </rPh>
    <rPh sb="116" eb="117">
      <t>ベツ</t>
    </rPh>
    <rPh sb="118" eb="119">
      <t>サダ</t>
    </rPh>
    <phoneticPr fontId="22"/>
  </si>
  <si>
    <t xml:space="preserve">◆筆記用具類、コピー用紙等事務用消耗品 「医科学委員会救急関連備品含む」　
※協会、連盟で管理され、個人所有とならないもの
◆感染症対策に伴うマスク、消毒液購入費等
</t>
    <rPh sb="83" eb="84">
      <t>トウ</t>
    </rPh>
    <phoneticPr fontId="22"/>
  </si>
  <si>
    <t>◆現存する備品等の経年劣化などを考慮し、その額を算出する。</t>
    <rPh sb="1" eb="3">
      <t>ゲンゾン</t>
    </rPh>
    <rPh sb="5" eb="7">
      <t>ビヒン</t>
    </rPh>
    <rPh sb="7" eb="8">
      <t>トウ</t>
    </rPh>
    <rPh sb="9" eb="11">
      <t>ケイネン</t>
    </rPh>
    <rPh sb="11" eb="13">
      <t>レッカ</t>
    </rPh>
    <rPh sb="16" eb="18">
      <t>コウリョ</t>
    </rPh>
    <rPh sb="22" eb="23">
      <t>ガク</t>
    </rPh>
    <rPh sb="24" eb="26">
      <t>サンシュツ</t>
    </rPh>
    <phoneticPr fontId="22"/>
  </si>
  <si>
    <t>◆事務所の賃貸料
･リース料、レンタル料等物品を賃貸するための支出</t>
    <phoneticPr fontId="22"/>
  </si>
  <si>
    <t>◆事務所の水道代、ガス代、電気代、灯油代等の費用</t>
    <phoneticPr fontId="22"/>
  </si>
  <si>
    <t>・印紙税、登録免許税等</t>
    <rPh sb="1" eb="4">
      <t>インシゼイ</t>
    </rPh>
    <rPh sb="5" eb="7">
      <t>トウロク</t>
    </rPh>
    <rPh sb="7" eb="10">
      <t>メンキョゼイ</t>
    </rPh>
    <rPh sb="10" eb="11">
      <t>トウ</t>
    </rPh>
    <phoneticPr fontId="22"/>
  </si>
  <si>
    <t>・専門家（税理士、弁護士等）の報酬</t>
    <phoneticPr fontId="22"/>
  </si>
  <si>
    <t>・法人外部に対する業務の委託・外注に要する費用</t>
    <phoneticPr fontId="22"/>
  </si>
  <si>
    <t>◆事務所に関わる保険(地震保険、火災保険等)その他</t>
    <phoneticPr fontId="22"/>
  </si>
  <si>
    <t>◆試合球、ﾃﾞｼﾞﾀｲﾏｰ、ｼｮｯﾄｸﾛｯｸ、TOｾｯﾄ、ﾋﾞﾌﾞｽ等の購入代
･ﾊﾟｿｺﾝ、ﾌﾟﾘﾝﾀｰ等の購入に要する費用
･器具備品費の購入は、下記条件全てを満たす場合のみ
①各地区が(備品/資産管理台帳を作成)管理し個人所有とならないこと
②HBAが備品/資産管理台帳の提出を求めた場合に応じられること</t>
    <phoneticPr fontId="22"/>
  </si>
  <si>
    <t>◆銀行振込手数料
※対象経費に関する支払に関するものに限る</t>
    <phoneticPr fontId="22"/>
  </si>
  <si>
    <t>◆慶弔に関わる費用</t>
    <phoneticPr fontId="22"/>
  </si>
  <si>
    <t>●交付金の対象となる経費（対象経費）
【ファンドB】
（1）対象経費は、都道府県協会の法人運営に係る経費（管理費）であることが明確でなければなりません。
（2）対象年度に支出した経費に限ります。</t>
    <phoneticPr fontId="22"/>
  </si>
  <si>
    <t>証拠書類等の整理</t>
    <rPh sb="0" eb="2">
      <t>ショウコ</t>
    </rPh>
    <rPh sb="2" eb="4">
      <t>ショルイ</t>
    </rPh>
    <rPh sb="4" eb="5">
      <t>トウ</t>
    </rPh>
    <rPh sb="6" eb="8">
      <t>セイリ</t>
    </rPh>
    <phoneticPr fontId="21"/>
  </si>
  <si>
    <r>
      <t xml:space="preserve">・給与台帳等明細のわかる書類および銀行振込控
</t>
    </r>
    <r>
      <rPr>
        <b/>
        <sz val="14"/>
        <rFont val="Meiryo UI"/>
        <family val="3"/>
        <charset val="128"/>
      </rPr>
      <t>【内容記載例】</t>
    </r>
    <r>
      <rPr>
        <sz val="14"/>
        <rFont val="Meiryo UI"/>
        <family val="3"/>
        <charset val="128"/>
      </rPr>
      <t xml:space="preserve">
・理事給与●月～●月分
</t>
    </r>
    <phoneticPr fontId="21"/>
  </si>
  <si>
    <r>
      <t xml:space="preserve">・給与台帳等明細のわかる書類および銀行振込控
</t>
    </r>
    <r>
      <rPr>
        <b/>
        <sz val="14"/>
        <rFont val="Meiryo UI"/>
        <family val="3"/>
        <charset val="128"/>
      </rPr>
      <t>【内容記載例】</t>
    </r>
    <r>
      <rPr>
        <sz val="14"/>
        <rFont val="Meiryo UI"/>
        <family val="3"/>
        <charset val="128"/>
      </rPr>
      <t xml:space="preserve">
・常勤職員給与●月～●月分
</t>
    </r>
    <phoneticPr fontId="21"/>
  </si>
  <si>
    <r>
      <t xml:space="preserve">・給与台帳等明細のわかる書類および銀行振込控
</t>
    </r>
    <r>
      <rPr>
        <b/>
        <sz val="14"/>
        <rFont val="Meiryo UI"/>
        <family val="3"/>
        <charset val="128"/>
      </rPr>
      <t>【内容記載例】</t>
    </r>
    <r>
      <rPr>
        <sz val="14"/>
        <rFont val="Meiryo UI"/>
        <family val="3"/>
        <charset val="128"/>
      </rPr>
      <t xml:space="preserve">
・常勤職員賞与●月
</t>
    </r>
    <phoneticPr fontId="21"/>
  </si>
  <si>
    <r>
      <t xml:space="preserve">・給与台帳等明細のわかる書類および銀行振込控
</t>
    </r>
    <r>
      <rPr>
        <b/>
        <sz val="14"/>
        <rFont val="Meiryo UI"/>
        <family val="3"/>
        <charset val="128"/>
      </rPr>
      <t>【内容記載例】</t>
    </r>
    <r>
      <rPr>
        <sz val="14"/>
        <rFont val="Meiryo UI"/>
        <family val="3"/>
        <charset val="128"/>
      </rPr>
      <t xml:space="preserve">
・アルバイト給与●月～●月分
</t>
    </r>
    <phoneticPr fontId="21"/>
  </si>
  <si>
    <r>
      <t xml:space="preserve">・年金事務所発行の年金事務所発行の「保険料納付告知額・領収済額通知書」
・労働局宛の納付書
</t>
    </r>
    <r>
      <rPr>
        <b/>
        <sz val="14"/>
        <rFont val="Meiryo UI"/>
        <family val="3"/>
        <charset val="128"/>
      </rPr>
      <t>【内容記載例】</t>
    </r>
    <r>
      <rPr>
        <sz val="14"/>
        <rFont val="Meiryo UI"/>
        <family val="3"/>
        <charset val="128"/>
      </rPr>
      <t xml:space="preserve">
・給与●月分　健康保険料
</t>
    </r>
    <phoneticPr fontId="21"/>
  </si>
  <si>
    <r>
      <t xml:space="preserve">・交通機関・旅行代理店の発行する領収書または受領者個人の領収書（氏名（フルネームを手書き）および住所記入必須)
・交通手段・区間を記入
･次の交通機関は領収書の添付必須
飛行機･タクシー・高速代・駐車場・船舶等
・高速／有料道路を使用した場合は領収書の添付必須
・実費ではなく一定の金額を支払をしている場合は、規程・基準の添付必須
・距離を基準に支払をする場合は、計算根拠となったキロ数および区間を記入
・宿泊費は人数・泊数を明記
</t>
    </r>
    <r>
      <rPr>
        <b/>
        <sz val="14"/>
        <rFont val="Meiryo UI"/>
        <family val="3"/>
        <charset val="128"/>
      </rPr>
      <t>【内容記載例】</t>
    </r>
    <r>
      <rPr>
        <sz val="14"/>
        <rFont val="Meiryo UI"/>
        <family val="3"/>
        <charset val="128"/>
      </rPr>
      <t xml:space="preserve">
・常勤職員通勤手当●月分
</t>
    </r>
    <phoneticPr fontId="21"/>
  </si>
  <si>
    <r>
      <t xml:space="preserve">・支払先等の発行する（明細のわかる）領収書、または請求書および銀行振込控
・協会が契約している携帯電話やwi-fi等の使用料を対象とする場合は、必ず利用者（役職）及び利用目的を明記する
</t>
    </r>
    <r>
      <rPr>
        <b/>
        <sz val="14"/>
        <rFont val="Meiryo UI"/>
        <family val="3"/>
        <charset val="128"/>
      </rPr>
      <t>【内容記載例】</t>
    </r>
    <r>
      <rPr>
        <sz val="14"/>
        <rFont val="Meiryo UI"/>
        <family val="3"/>
        <charset val="128"/>
      </rPr>
      <t xml:space="preserve">
・切手　82円×5枚購入
・●月～●月事務局電話代
・●月～●月携帯電話代：専務理事および事務局員使用分
・●月～●月wi-fi利用料：財務委員長・アンダーカテゴリー部長・審判委員長使用分</t>
    </r>
    <rPh sb="38" eb="40">
      <t>キョウカイ</t>
    </rPh>
    <rPh sb="41" eb="43">
      <t>ケイヤク</t>
    </rPh>
    <rPh sb="74" eb="76">
      <t>リヨウ</t>
    </rPh>
    <rPh sb="78" eb="80">
      <t>ヤクショク</t>
    </rPh>
    <rPh sb="81" eb="82">
      <t>オヨ</t>
    </rPh>
    <rPh sb="83" eb="85">
      <t>リヨウ</t>
    </rPh>
    <rPh sb="85" eb="87">
      <t>モクテキ</t>
    </rPh>
    <phoneticPr fontId="21"/>
  </si>
  <si>
    <r>
      <t xml:space="preserve">・購入先の発行する（明細のわかる）領収書またはレシート（内容・単価・数量を明記）
</t>
    </r>
    <r>
      <rPr>
        <b/>
        <sz val="14"/>
        <rFont val="Meiryo UI"/>
        <family val="3"/>
        <charset val="128"/>
      </rPr>
      <t>【内容記載例】</t>
    </r>
    <r>
      <rPr>
        <sz val="14"/>
        <rFont val="Meiryo UI"/>
        <family val="3"/>
        <charset val="128"/>
      </rPr>
      <t xml:space="preserve">
・ボールペン、ノート購入
</t>
    </r>
    <phoneticPr fontId="21"/>
  </si>
  <si>
    <r>
      <t xml:space="preserve">・請負先の発行する（明細のわかる）領収書、または請求書および銀行振込控
</t>
    </r>
    <r>
      <rPr>
        <b/>
        <sz val="14"/>
        <rFont val="Meiryo UI"/>
        <family val="3"/>
        <charset val="128"/>
      </rPr>
      <t>【内容記載例】</t>
    </r>
    <r>
      <rPr>
        <sz val="14"/>
        <rFont val="Meiryo UI"/>
        <family val="3"/>
        <charset val="128"/>
      </rPr>
      <t xml:space="preserve">
・パソコン修理代
</t>
    </r>
    <phoneticPr fontId="21"/>
  </si>
  <si>
    <r>
      <t xml:space="preserve">・請負先の発行する（明細のわかる）領収書、または請求書および銀行振込控
</t>
    </r>
    <r>
      <rPr>
        <b/>
        <sz val="14"/>
        <rFont val="Meiryo UI"/>
        <family val="3"/>
        <charset val="128"/>
      </rPr>
      <t>【内容記載例】</t>
    </r>
    <r>
      <rPr>
        <sz val="14"/>
        <rFont val="Meiryo UI"/>
        <family val="3"/>
        <charset val="128"/>
      </rPr>
      <t xml:space="preserve">
・●●株式会社　名刺　印刷代　○月分
・▲▲株式会社　事務所移転　挨拶状　印刷代
</t>
    </r>
    <phoneticPr fontId="21"/>
  </si>
  <si>
    <r>
      <t xml:space="preserve">・事務所の賃借料は、契約書（家賃のわかるもの）および領収書または銀行振込控
</t>
    </r>
    <r>
      <rPr>
        <b/>
        <sz val="14"/>
        <rFont val="Meiryo UI"/>
        <family val="3"/>
        <charset val="128"/>
      </rPr>
      <t>【内容記載例】</t>
    </r>
    <r>
      <rPr>
        <sz val="14"/>
        <rFont val="Meiryo UI"/>
        <family val="3"/>
        <charset val="128"/>
      </rPr>
      <t xml:space="preserve">
・●月～●月分　事務所家賃
</t>
    </r>
    <phoneticPr fontId="21"/>
  </si>
  <si>
    <r>
      <t xml:space="preserve">・支払先の発行する（明細のわかる）領収書、または請求書および銀行振込控
</t>
    </r>
    <r>
      <rPr>
        <b/>
        <sz val="14"/>
        <rFont val="Meiryo UI"/>
        <family val="3"/>
        <charset val="128"/>
      </rPr>
      <t>【内容記載例】</t>
    </r>
    <r>
      <rPr>
        <sz val="14"/>
        <rFont val="Meiryo UI"/>
        <family val="3"/>
        <charset val="128"/>
      </rPr>
      <t xml:space="preserve">
・●月～●月分　事務所電気代
</t>
    </r>
    <phoneticPr fontId="21"/>
  </si>
  <si>
    <r>
      <t xml:space="preserve">・支払先の発行する（明細のわかる）領収書、または請求書および銀行振込控
</t>
    </r>
    <r>
      <rPr>
        <b/>
        <sz val="14"/>
        <rFont val="Meiryo UI"/>
        <family val="3"/>
        <charset val="128"/>
      </rPr>
      <t>【内容記載例】</t>
    </r>
    <r>
      <rPr>
        <sz val="14"/>
        <rFont val="Meiryo UI"/>
        <family val="3"/>
        <charset val="128"/>
      </rPr>
      <t xml:space="preserve">
・収入印紙　2,000円×3枚購入
</t>
    </r>
    <phoneticPr fontId="21"/>
  </si>
  <si>
    <r>
      <t xml:space="preserve">・請負先の発行する（明細のわかる）領収書、または請求書および銀行振込控
</t>
    </r>
    <r>
      <rPr>
        <b/>
        <sz val="14"/>
        <rFont val="Meiryo UI"/>
        <family val="3"/>
        <charset val="128"/>
      </rPr>
      <t>【内容記載例】</t>
    </r>
    <r>
      <rPr>
        <sz val="14"/>
        <rFont val="Meiryo UI"/>
        <family val="3"/>
        <charset val="128"/>
      </rPr>
      <t xml:space="preserve">
・●●税理士事務所　●月分顧問料
</t>
    </r>
    <phoneticPr fontId="21"/>
  </si>
  <si>
    <r>
      <t xml:space="preserve">・請負先の発行する（明細のわかる）領収書、または請求書および銀行振込控
</t>
    </r>
    <r>
      <rPr>
        <b/>
        <sz val="14"/>
        <rFont val="Meiryo UI"/>
        <family val="3"/>
        <charset val="128"/>
      </rPr>
      <t>【内容記載例】</t>
    </r>
    <r>
      <rPr>
        <sz val="14"/>
        <rFont val="Meiryo UI"/>
        <family val="3"/>
        <charset val="128"/>
      </rPr>
      <t xml:space="preserve">
・●●株式会社　常勤職員●月分派遣料
</t>
    </r>
    <phoneticPr fontId="21"/>
  </si>
  <si>
    <r>
      <t xml:space="preserve">・保険会社の発行する（明細のわかる）領収書、または請求書および銀行振込控
</t>
    </r>
    <r>
      <rPr>
        <b/>
        <sz val="14"/>
        <rFont val="Meiryo UI"/>
        <family val="3"/>
        <charset val="128"/>
      </rPr>
      <t>【内容記載例】</t>
    </r>
    <r>
      <rPr>
        <sz val="14"/>
        <rFont val="Meiryo UI"/>
        <family val="3"/>
        <charset val="128"/>
      </rPr>
      <t xml:space="preserve">
・●●保険　火災保険料
</t>
    </r>
    <phoneticPr fontId="21"/>
  </si>
  <si>
    <r>
      <t xml:space="preserve">・購入先の発行する（明細のわかる）領収書または、請求書および銀行振込控
</t>
    </r>
    <r>
      <rPr>
        <b/>
        <sz val="14"/>
        <rFont val="Meiryo UI"/>
        <family val="3"/>
        <charset val="128"/>
      </rPr>
      <t>【内容記載例】</t>
    </r>
    <r>
      <rPr>
        <sz val="14"/>
        <rFont val="Meiryo UI"/>
        <family val="3"/>
        <charset val="128"/>
      </rPr>
      <t xml:space="preserve">
・試合球、ビブス購入
・事務局職員用パソコン購入
</t>
    </r>
    <phoneticPr fontId="21"/>
  </si>
  <si>
    <r>
      <t xml:space="preserve">・支払先の発行する（明細のわかる）領収書、または請求書および銀行振込控
</t>
    </r>
    <r>
      <rPr>
        <b/>
        <sz val="14"/>
        <rFont val="Meiryo UI"/>
        <family val="3"/>
        <charset val="128"/>
      </rPr>
      <t>【内容記載例】</t>
    </r>
    <r>
      <rPr>
        <sz val="14"/>
        <rFont val="Meiryo UI"/>
        <family val="3"/>
        <charset val="128"/>
      </rPr>
      <t xml:space="preserve">
・●月～●月分　町内会費
</t>
    </r>
    <phoneticPr fontId="21"/>
  </si>
  <si>
    <r>
      <t xml:space="preserve">・銀行振込控
</t>
    </r>
    <r>
      <rPr>
        <b/>
        <sz val="14"/>
        <rFont val="Meiryo UI"/>
        <family val="3"/>
        <charset val="128"/>
      </rPr>
      <t>【内容記載例】</t>
    </r>
    <r>
      <rPr>
        <sz val="14"/>
        <rFont val="Meiryo UI"/>
        <family val="3"/>
        <charset val="128"/>
      </rPr>
      <t xml:space="preserve">
・●●株式会社　常勤職員▲月分派遣料　振込手数料
</t>
    </r>
    <phoneticPr fontId="21"/>
  </si>
  <si>
    <t>・請負先等の発行する（明細のわかる）領収書または、請求書および銀行振込控等</t>
    <phoneticPr fontId="21"/>
  </si>
  <si>
    <t>1３.食糧費</t>
    <rPh sb="3" eb="6">
      <t>ショクリョウヒ</t>
    </rPh>
    <phoneticPr fontId="1"/>
  </si>
  <si>
    <t>1４.雑費</t>
    <rPh sb="3" eb="5">
      <t>ザッピ</t>
    </rPh>
    <phoneticPr fontId="1"/>
  </si>
  <si>
    <t>22.雑費</t>
    <rPh sb="3" eb="5">
      <t>ザッピ</t>
    </rPh>
    <phoneticPr fontId="1"/>
  </si>
  <si>
    <t>〇〇</t>
    <phoneticPr fontId="1"/>
  </si>
  <si>
    <t>「会議費・日当・旅費交通費・食糧費・雑費」の区分(科目)の適用について</t>
    <rPh sb="1" eb="4">
      <t>カイギヒ</t>
    </rPh>
    <rPh sb="5" eb="7">
      <t>ニットウ</t>
    </rPh>
    <rPh sb="8" eb="13">
      <t>リョヒコウツウヒ</t>
    </rPh>
    <rPh sb="14" eb="17">
      <t>ショクリョウヒ</t>
    </rPh>
    <rPh sb="18" eb="20">
      <t>ザッピ</t>
    </rPh>
    <rPh sb="22" eb="24">
      <t>クブン</t>
    </rPh>
    <rPh sb="25" eb="27">
      <t>カモク</t>
    </rPh>
    <rPh sb="29" eb="31">
      <t>テキヨウ</t>
    </rPh>
    <phoneticPr fontId="1"/>
  </si>
  <si>
    <t>４．「会議費・日当・旅費交通費・食糧費・雑費」の区分(科目)の適用について</t>
    <rPh sb="3" eb="5">
      <t>カイギ</t>
    </rPh>
    <rPh sb="5" eb="6">
      <t>ヒ</t>
    </rPh>
    <rPh sb="7" eb="9">
      <t>ニットウ</t>
    </rPh>
    <rPh sb="10" eb="12">
      <t>リョヒ</t>
    </rPh>
    <rPh sb="12" eb="15">
      <t>コウツウヒ</t>
    </rPh>
    <rPh sb="16" eb="19">
      <t>ショクリョウヒ</t>
    </rPh>
    <rPh sb="20" eb="22">
      <t>ザッピ</t>
    </rPh>
    <rPh sb="24" eb="26">
      <t>クブン</t>
    </rPh>
    <rPh sb="27" eb="29">
      <t>カモク</t>
    </rPh>
    <rPh sb="31" eb="33">
      <t>テキヨウ</t>
    </rPh>
    <phoneticPr fontId="1"/>
  </si>
  <si>
    <t>領収書の様式及び記入例</t>
    <rPh sb="0" eb="3">
      <t>リョウシュウショ</t>
    </rPh>
    <rPh sb="4" eb="6">
      <t>ヨウシキ</t>
    </rPh>
    <rPh sb="6" eb="7">
      <t>オヨ</t>
    </rPh>
    <rPh sb="8" eb="10">
      <t>キニュウ</t>
    </rPh>
    <rPh sb="10" eb="11">
      <t>レイ</t>
    </rPh>
    <phoneticPr fontId="1"/>
  </si>
  <si>
    <r>
      <t>坂田　</t>
    </r>
    <r>
      <rPr>
        <b/>
        <sz val="14"/>
        <rFont val="Microsoft YaHei"/>
        <family val="3"/>
        <charset val="134"/>
      </rPr>
      <t>二</t>
    </r>
    <r>
      <rPr>
        <b/>
        <sz val="14"/>
        <rFont val="HG丸ｺﾞｼｯｸM-PRO"/>
        <family val="3"/>
        <charset val="128"/>
      </rPr>
      <t>郎</t>
    </r>
    <rPh sb="0" eb="2">
      <t>サカタ</t>
    </rPh>
    <rPh sb="3" eb="5">
      <t>ジロウ</t>
    </rPh>
    <phoneticPr fontId="1"/>
  </si>
  <si>
    <t>森野　三郎</t>
    <rPh sb="0" eb="2">
      <t>モリノ</t>
    </rPh>
    <rPh sb="3" eb="5">
      <t>サブロウ</t>
    </rPh>
    <phoneticPr fontId="1"/>
  </si>
  <si>
    <t>茂呂　四郎</t>
    <rPh sb="0" eb="2">
      <t>モロ</t>
    </rPh>
    <rPh sb="3" eb="5">
      <t>シロウ</t>
    </rPh>
    <phoneticPr fontId="1"/>
  </si>
  <si>
    <t>坂野　五郎</t>
    <rPh sb="0" eb="2">
      <t>サカノ</t>
    </rPh>
    <rPh sb="3" eb="5">
      <t>ゴロウ</t>
    </rPh>
    <phoneticPr fontId="1"/>
  </si>
  <si>
    <t>須戸　六郎</t>
    <rPh sb="0" eb="2">
      <t>スト</t>
    </rPh>
    <rPh sb="3" eb="5">
      <t>ロクロウ</t>
    </rPh>
    <phoneticPr fontId="1"/>
  </si>
  <si>
    <t>中田　七郎</t>
    <rPh sb="0" eb="2">
      <t>ナカタ</t>
    </rPh>
    <rPh sb="3" eb="5">
      <t>シチロウ</t>
    </rPh>
    <phoneticPr fontId="1"/>
  </si>
  <si>
    <t>野々村　八郎</t>
    <rPh sb="0" eb="3">
      <t>ノノムラ</t>
    </rPh>
    <rPh sb="4" eb="6">
      <t>ハチロウ</t>
    </rPh>
    <phoneticPr fontId="1"/>
  </si>
  <si>
    <t>㉑報償費</t>
    <rPh sb="1" eb="4">
      <t>ホウショウヒ</t>
    </rPh>
    <phoneticPr fontId="22"/>
  </si>
  <si>
    <t>㉒慶弔費</t>
    <rPh sb="1" eb="3">
      <t>ケイチョウ</t>
    </rPh>
    <rPh sb="3" eb="4">
      <t>ヒ</t>
    </rPh>
    <phoneticPr fontId="22"/>
  </si>
  <si>
    <t>㉓雑費</t>
    <rPh sb="1" eb="3">
      <t>ザッピ</t>
    </rPh>
    <phoneticPr fontId="21"/>
  </si>
  <si>
    <t>◆年間MVP賞購入費
◆中高体連個人賞購入費</t>
    <phoneticPr fontId="22"/>
  </si>
  <si>
    <t xml:space="preserve">◆ごみ処理費
</t>
    <phoneticPr fontId="22"/>
  </si>
  <si>
    <t>⑦賃借料</t>
    <rPh sb="1" eb="4">
      <t>チンシャクリョウ</t>
    </rPh>
    <phoneticPr fontId="21"/>
  </si>
  <si>
    <t>⑮その他</t>
    <rPh sb="3" eb="4">
      <t>タ</t>
    </rPh>
    <phoneticPr fontId="22"/>
  </si>
  <si>
    <t>(1)大会・イベント用ポスター印刷代</t>
    <rPh sb="3" eb="5">
      <t>タイカイ</t>
    </rPh>
    <rPh sb="10" eb="11">
      <t>ヨウ</t>
    </rPh>
    <rPh sb="15" eb="18">
      <t>インサツダイ</t>
    </rPh>
    <phoneticPr fontId="22"/>
  </si>
  <si>
    <t>㉔その他</t>
    <rPh sb="3" eb="4">
      <t>タ</t>
    </rPh>
    <phoneticPr fontId="22"/>
  </si>
  <si>
    <t>◆スポーツ協会等への会費等の負担金支出</t>
    <phoneticPr fontId="22"/>
  </si>
  <si>
    <t>学校体育館使用謝礼 として（@　　　　      円×　　コート分）</t>
    <rPh sb="32" eb="33">
      <t>ブン</t>
    </rPh>
    <phoneticPr fontId="1"/>
  </si>
  <si>
    <t>札幌新川高等学校</t>
    <phoneticPr fontId="1"/>
  </si>
  <si>
    <t>財務部・事務局</t>
    <rPh sb="0" eb="2">
      <t>ザイム</t>
    </rPh>
    <rPh sb="2" eb="3">
      <t>ブ</t>
    </rPh>
    <rPh sb="4" eb="7">
      <t>ジムキョク</t>
    </rPh>
    <phoneticPr fontId="1"/>
  </si>
  <si>
    <t>開催日</t>
    <rPh sb="0" eb="3">
      <t>カイサイビ</t>
    </rPh>
    <phoneticPr fontId="1"/>
  </si>
  <si>
    <t>会議名／大会名</t>
    <rPh sb="0" eb="2">
      <t>カイギ</t>
    </rPh>
    <rPh sb="2" eb="3">
      <t>メイ</t>
    </rPh>
    <rPh sb="4" eb="7">
      <t>タイカイメイ</t>
    </rPh>
    <phoneticPr fontId="1"/>
  </si>
  <si>
    <t>開催場所</t>
    <rPh sb="0" eb="4">
      <t>カイサイバショ</t>
    </rPh>
    <phoneticPr fontId="1"/>
  </si>
  <si>
    <t>役員日当・追加交通費</t>
    <rPh sb="0" eb="2">
      <t>ヤクイン</t>
    </rPh>
    <rPh sb="2" eb="4">
      <t>ニットウ</t>
    </rPh>
    <rPh sb="5" eb="7">
      <t>ツイカ</t>
    </rPh>
    <rPh sb="7" eb="10">
      <t>コウツウヒ</t>
    </rPh>
    <phoneticPr fontId="1"/>
  </si>
  <si>
    <t>所属・役職</t>
    <rPh sb="0" eb="2">
      <t>ショゾク</t>
    </rPh>
    <rPh sb="3" eb="5">
      <t>ヤクショク</t>
    </rPh>
    <phoneticPr fontId="1"/>
  </si>
  <si>
    <t>追加交通費</t>
    <rPh sb="0" eb="5">
      <t>ツイカコウツウヒ</t>
    </rPh>
    <phoneticPr fontId="1"/>
  </si>
  <si>
    <t>受領印</t>
    <phoneticPr fontId="1"/>
  </si>
  <si>
    <t>　領収書№　　　　　　　　　　　</t>
    <phoneticPr fontId="1"/>
  </si>
  <si>
    <t>合　計</t>
    <rPh sb="0" eb="1">
      <t>ゴウ</t>
    </rPh>
    <rPh sb="2" eb="3">
      <t>ケイ</t>
    </rPh>
    <phoneticPr fontId="1"/>
  </si>
  <si>
    <t>氏　名（自筆）</t>
    <phoneticPr fontId="1"/>
  </si>
  <si>
    <t>【U12夏季】</t>
    <rPh sb="4" eb="6">
      <t>カキ</t>
    </rPh>
    <phoneticPr fontId="1"/>
  </si>
  <si>
    <t>【U12全国】</t>
    <rPh sb="4" eb="6">
      <t>ゼンコク</t>
    </rPh>
    <phoneticPr fontId="1"/>
  </si>
  <si>
    <t>【U12ブロック】</t>
    <phoneticPr fontId="1"/>
  </si>
  <si>
    <t>【U15選手権】</t>
    <rPh sb="4" eb="7">
      <t>センシュケン</t>
    </rPh>
    <phoneticPr fontId="1"/>
  </si>
  <si>
    <t>【U15新人】</t>
    <rPh sb="4" eb="6">
      <t>シンジン</t>
    </rPh>
    <phoneticPr fontId="1"/>
  </si>
  <si>
    <t>【U15クラブ】</t>
    <phoneticPr fontId="1"/>
  </si>
  <si>
    <t>【U18選手権】</t>
    <rPh sb="4" eb="7">
      <t>センシュケン</t>
    </rPh>
    <phoneticPr fontId="1"/>
  </si>
  <si>
    <t>【U18新人】</t>
    <rPh sb="4" eb="6">
      <t>シンジン</t>
    </rPh>
    <phoneticPr fontId="1"/>
  </si>
  <si>
    <t>【社会人選手権】</t>
    <rPh sb="1" eb="4">
      <t>シャカイジン</t>
    </rPh>
    <rPh sb="4" eb="7">
      <t>センシュケン</t>
    </rPh>
    <phoneticPr fontId="1"/>
  </si>
  <si>
    <t>【HBA】</t>
    <phoneticPr fontId="1"/>
  </si>
  <si>
    <r>
      <t xml:space="preserve">
★主な大会名
【U12夏季】サマーフェスティバル　in　○○
【U12全国】全国大会北海道予選
【U12ブロック】〇〇ブロック大会
【U15選手権】第○回　全国大会北海道予選
【U15新人】第○回　○○北海道大会
【U15クラブ】第○回　新人大会
【U18選手権】第○回　全国大会北海道予選
【U18新人】第○回　北海道大会
【社会人選手権】第○回　北海道予選
【HBA】第○回　マスターズ
【HBA】第○回　道民大会　男子ABC・女子
【HBA】第○回　国民スポーツ大会
【HBA】第○回　総合選手権
</t>
    </r>
    <r>
      <rPr>
        <sz val="11"/>
        <color rgb="FFFF0000"/>
        <rFont val="ＭＳ Ｐゴシック"/>
        <family val="3"/>
        <charset val="128"/>
      </rPr>
      <t>※大会名の「バスケットボール」は記載しなくてよい</t>
    </r>
    <r>
      <rPr>
        <sz val="11"/>
        <rFont val="ＭＳ Ｐゴシック"/>
        <family val="3"/>
        <charset val="128"/>
      </rPr>
      <t xml:space="preserve">
（大会要項は、正式名で記載して下さい。）
</t>
    </r>
    <rPh sb="39" eb="43">
      <t>ゼンコクタイカイ</t>
    </rPh>
    <rPh sb="75" eb="76">
      <t>ダイ</t>
    </rPh>
    <rPh sb="77" eb="78">
      <t>カイ</t>
    </rPh>
    <rPh sb="79" eb="81">
      <t>ゼンコク</t>
    </rPh>
    <rPh sb="81" eb="83">
      <t>タイカイ</t>
    </rPh>
    <rPh sb="96" eb="97">
      <t>ダイ</t>
    </rPh>
    <rPh sb="98" eb="99">
      <t>カイ</t>
    </rPh>
    <rPh sb="120" eb="122">
      <t>シンジン</t>
    </rPh>
    <rPh sb="122" eb="124">
      <t>タイカイ</t>
    </rPh>
    <rPh sb="133" eb="134">
      <t>ダイ</t>
    </rPh>
    <rPh sb="135" eb="136">
      <t>カイ</t>
    </rPh>
    <rPh sb="137" eb="139">
      <t>ゼンコク</t>
    </rPh>
    <rPh sb="139" eb="141">
      <t>タイカイ</t>
    </rPh>
    <rPh sb="154" eb="155">
      <t>ダイ</t>
    </rPh>
    <rPh sb="156" eb="157">
      <t>カイ</t>
    </rPh>
    <rPh sb="172" eb="173">
      <t>ダイ</t>
    </rPh>
    <rPh sb="174" eb="175">
      <t>カイ</t>
    </rPh>
    <rPh sb="206" eb="210">
      <t>ドウミンタイカイ</t>
    </rPh>
    <rPh sb="211" eb="213">
      <t>ダンシ</t>
    </rPh>
    <rPh sb="217" eb="219">
      <t>ジョシ</t>
    </rPh>
    <rPh sb="229" eb="231">
      <t>コクミン</t>
    </rPh>
    <rPh sb="235" eb="237">
      <t>タイカイ</t>
    </rPh>
    <rPh sb="247" eb="252">
      <t>ソウゴウセンシュケン</t>
    </rPh>
    <phoneticPr fontId="1"/>
  </si>
  <si>
    <t>選択</t>
    <rPh sb="0" eb="2">
      <t>センタク</t>
    </rPh>
    <phoneticPr fontId="1"/>
  </si>
  <si>
    <t>第○回　全国大会北海道予選</t>
    <rPh sb="0" eb="1">
      <t>ダイ</t>
    </rPh>
    <rPh sb="2" eb="3">
      <t>カイ</t>
    </rPh>
    <rPh sb="4" eb="8">
      <t>ゼンコクタイカイ</t>
    </rPh>
    <rPh sb="8" eb="11">
      <t>ホッカイドウ</t>
    </rPh>
    <rPh sb="11" eb="13">
      <t>ヨセン</t>
    </rPh>
    <phoneticPr fontId="1"/>
  </si>
  <si>
    <t>会長</t>
    <phoneticPr fontId="1"/>
  </si>
  <si>
    <t>副会長</t>
    <phoneticPr fontId="1"/>
  </si>
  <si>
    <t>専務理事</t>
    <phoneticPr fontId="1"/>
  </si>
  <si>
    <t>萩原一郎</t>
    <phoneticPr fontId="1"/>
  </si>
  <si>
    <t>中村二郎</t>
    <phoneticPr fontId="1"/>
  </si>
  <si>
    <t>森野三郎</t>
    <phoneticPr fontId="1"/>
  </si>
  <si>
    <t>森岡　四郎</t>
    <phoneticPr fontId="1"/>
  </si>
  <si>
    <t>合計額：　　　　　円</t>
    <rPh sb="0" eb="2">
      <t>ゴウケイ</t>
    </rPh>
    <rPh sb="2" eb="3">
      <t>ガク</t>
    </rPh>
    <rPh sb="9" eb="10">
      <t>エン</t>
    </rPh>
    <phoneticPr fontId="1"/>
  </si>
  <si>
    <t>大会　　　日目</t>
    <rPh sb="0" eb="2">
      <t>タイカイ</t>
    </rPh>
    <rPh sb="5" eb="7">
      <t>ニチメ</t>
    </rPh>
    <phoneticPr fontId="1"/>
  </si>
  <si>
    <t>札幌市</t>
    <rPh sb="0" eb="3">
      <t>サッポロシ</t>
    </rPh>
    <phoneticPr fontId="1"/>
  </si>
  <si>
    <t>札幌市</t>
    <rPh sb="0" eb="2">
      <t>サッポロ</t>
    </rPh>
    <rPh sb="2" eb="3">
      <t>シ</t>
    </rPh>
    <phoneticPr fontId="1"/>
  </si>
  <si>
    <t>江別市</t>
    <rPh sb="0" eb="2">
      <t>エベツ</t>
    </rPh>
    <rPh sb="2" eb="3">
      <t>シ</t>
    </rPh>
    <phoneticPr fontId="1"/>
  </si>
  <si>
    <t>恵庭市</t>
    <rPh sb="0" eb="2">
      <t>エニワ</t>
    </rPh>
    <rPh sb="2" eb="3">
      <t>シ</t>
    </rPh>
    <phoneticPr fontId="1"/>
  </si>
  <si>
    <t>千歳市</t>
    <rPh sb="0" eb="2">
      <t>チトセ</t>
    </rPh>
    <rPh sb="2" eb="3">
      <t>シ</t>
    </rPh>
    <phoneticPr fontId="1"/>
  </si>
  <si>
    <r>
      <t>大会　</t>
    </r>
    <r>
      <rPr>
        <b/>
        <sz val="14"/>
        <rFont val="HG丸ｺﾞｼｯｸM-PRO"/>
        <family val="3"/>
        <charset val="128"/>
      </rPr>
      <t>３</t>
    </r>
    <r>
      <rPr>
        <sz val="14"/>
        <rFont val="HG丸ｺﾞｼｯｸM-PRO"/>
        <family val="3"/>
        <charset val="128"/>
      </rPr>
      <t>　日目</t>
    </r>
    <phoneticPr fontId="1"/>
  </si>
  <si>
    <t>萩原</t>
    <phoneticPr fontId="1"/>
  </si>
  <si>
    <t>中村</t>
    <phoneticPr fontId="1"/>
  </si>
  <si>
    <t>森野</t>
    <phoneticPr fontId="1"/>
  </si>
  <si>
    <t>森岡</t>
    <phoneticPr fontId="1"/>
  </si>
  <si>
    <t>◇◇</t>
    <phoneticPr fontId="1"/>
  </si>
  <si>
    <t>◇◇</t>
    <phoneticPr fontId="1"/>
  </si>
  <si>
    <t>□□</t>
    <phoneticPr fontId="1"/>
  </si>
  <si>
    <t>□□</t>
    <phoneticPr fontId="1"/>
  </si>
  <si>
    <t>○○委員会委員長</t>
    <rPh sb="2" eb="5">
      <t>イインカイ</t>
    </rPh>
    <phoneticPr fontId="1"/>
  </si>
  <si>
    <t>○○委員会</t>
    <rPh sb="2" eb="5">
      <t>イインカイ</t>
    </rPh>
    <phoneticPr fontId="1"/>
  </si>
  <si>
    <t>○○委員会委員長</t>
    <rPh sb="2" eb="5">
      <t>イインカイ</t>
    </rPh>
    <rPh sb="5" eb="8">
      <t>イインチョウ</t>
    </rPh>
    <phoneticPr fontId="1"/>
  </si>
  <si>
    <t>○○部部長</t>
    <rPh sb="2" eb="3">
      <t>ブ</t>
    </rPh>
    <rPh sb="3" eb="5">
      <t>ブチョウ</t>
    </rPh>
    <phoneticPr fontId="1"/>
  </si>
  <si>
    <t>〇〇部会部会長</t>
    <rPh sb="4" eb="7">
      <t>ブカイチョウ</t>
    </rPh>
    <phoneticPr fontId="1"/>
  </si>
  <si>
    <t>○○部会</t>
    <rPh sb="2" eb="3">
      <t>ブ</t>
    </rPh>
    <rPh sb="3" eb="4">
      <t>カイ</t>
    </rPh>
    <phoneticPr fontId="1"/>
  </si>
  <si>
    <t>〔本様式は、HBA各専門部・委員会・部会用〕</t>
    <rPh sb="1" eb="2">
      <t>ホン</t>
    </rPh>
    <rPh sb="2" eb="4">
      <t>ヨウシキ</t>
    </rPh>
    <rPh sb="9" eb="12">
      <t>カクセンモン</t>
    </rPh>
    <rPh sb="12" eb="13">
      <t>ブ</t>
    </rPh>
    <rPh sb="14" eb="17">
      <t>イインカイ</t>
    </rPh>
    <rPh sb="18" eb="20">
      <t>ブカイ</t>
    </rPh>
    <rPh sb="20" eb="21">
      <t>ヨウ</t>
    </rPh>
    <phoneticPr fontId="1"/>
  </si>
  <si>
    <r>
      <t>合計額：</t>
    </r>
    <r>
      <rPr>
        <b/>
        <sz val="14"/>
        <rFont val="HG丸ｺﾞｼｯｸM-PRO"/>
        <family val="3"/>
        <charset val="128"/>
      </rPr>
      <t>２１，０００</t>
    </r>
    <r>
      <rPr>
        <sz val="14"/>
        <rFont val="HG丸ｺﾞｼｯｸM-PRO"/>
        <family val="3"/>
        <charset val="128"/>
      </rPr>
      <t>円</t>
    </r>
    <rPh sb="0" eb="3">
      <t>ゴウケイガク</t>
    </rPh>
    <rPh sb="10" eb="11">
      <t>エン</t>
    </rPh>
    <phoneticPr fontId="1"/>
  </si>
  <si>
    <t>領収書様式　HBA❶-２役員日当【会議・大会用】（宿泊費あり）</t>
    <rPh sb="0" eb="3">
      <t>リョウシュウショ</t>
    </rPh>
    <rPh sb="3" eb="5">
      <t>ヨウシキ</t>
    </rPh>
    <phoneticPr fontId="1"/>
  </si>
  <si>
    <t>領収書様式　HBA❶-１役員日当【会議・大会用】</t>
    <rPh sb="0" eb="3">
      <t>リョウシュウショ</t>
    </rPh>
    <rPh sb="3" eb="5">
      <t>ヨウシキ</t>
    </rPh>
    <phoneticPr fontId="1"/>
  </si>
  <si>
    <t>【法務部】</t>
    <rPh sb="1" eb="4">
      <t>ホウムブ</t>
    </rPh>
    <phoneticPr fontId="1"/>
  </si>
  <si>
    <t>【財務部】</t>
    <rPh sb="1" eb="3">
      <t>ザイム</t>
    </rPh>
    <rPh sb="3" eb="4">
      <t>ブ</t>
    </rPh>
    <phoneticPr fontId="1"/>
  </si>
  <si>
    <t>【JPBL/WJBL部】</t>
    <rPh sb="10" eb="11">
      <t>ブ</t>
    </rPh>
    <phoneticPr fontId="1"/>
  </si>
  <si>
    <t>【国スポ部】</t>
    <rPh sb="1" eb="2">
      <t>クニ</t>
    </rPh>
    <rPh sb="4" eb="5">
      <t>ブ</t>
    </rPh>
    <phoneticPr fontId="1"/>
  </si>
  <si>
    <t>【登録推進部】</t>
    <rPh sb="1" eb="3">
      <t>トウロク</t>
    </rPh>
    <rPh sb="3" eb="5">
      <t>スイシン</t>
    </rPh>
    <rPh sb="5" eb="6">
      <t>ブ</t>
    </rPh>
    <phoneticPr fontId="1"/>
  </si>
  <si>
    <t>【総務委員会】</t>
    <phoneticPr fontId="1"/>
  </si>
  <si>
    <t>【競技会委員会】</t>
    <phoneticPr fontId="1"/>
  </si>
  <si>
    <t>【強化・育成委員会】</t>
    <phoneticPr fontId="1"/>
  </si>
  <si>
    <t>【審判委員会】</t>
    <phoneticPr fontId="1"/>
  </si>
  <si>
    <t>【普及委員会】</t>
    <phoneticPr fontId="1"/>
  </si>
  <si>
    <t>【スポーツ医科学委員会】</t>
    <phoneticPr fontId="1"/>
  </si>
  <si>
    <t>【広報委員会】</t>
    <phoneticPr fontId="1"/>
  </si>
  <si>
    <t>【3X3委員会】</t>
    <phoneticPr fontId="1"/>
  </si>
  <si>
    <t>【U12部会】</t>
    <phoneticPr fontId="1"/>
  </si>
  <si>
    <t>【U15部会】</t>
    <phoneticPr fontId="1"/>
  </si>
  <si>
    <t>【U18部会】</t>
    <phoneticPr fontId="1"/>
  </si>
  <si>
    <t>【社会人部会】</t>
    <phoneticPr fontId="1"/>
  </si>
  <si>
    <t>【事務局】</t>
    <rPh sb="1" eb="4">
      <t>ジムキョク</t>
    </rPh>
    <phoneticPr fontId="1"/>
  </si>
  <si>
    <t>日　当</t>
    <phoneticPr fontId="1"/>
  </si>
  <si>
    <t>居住地（市町村）</t>
    <phoneticPr fontId="1"/>
  </si>
  <si>
    <r>
      <t>２０２</t>
    </r>
    <r>
      <rPr>
        <b/>
        <sz val="14"/>
        <rFont val="HG丸ｺﾞｼｯｸM-PRO"/>
        <family val="3"/>
        <charset val="128"/>
      </rPr>
      <t>４</t>
    </r>
    <r>
      <rPr>
        <sz val="14"/>
        <rFont val="HG丸ｺﾞｼｯｸM-PRO"/>
        <family val="3"/>
        <charset val="128"/>
      </rPr>
      <t>年　</t>
    </r>
    <r>
      <rPr>
        <b/>
        <sz val="14"/>
        <rFont val="HG丸ｺﾞｼｯｸM-PRO"/>
        <family val="3"/>
        <charset val="128"/>
      </rPr>
      <t>１１</t>
    </r>
    <r>
      <rPr>
        <sz val="14"/>
        <rFont val="HG丸ｺﾞｼｯｸM-PRO"/>
        <family val="3"/>
        <charset val="128"/>
      </rPr>
      <t>月　</t>
    </r>
    <r>
      <rPr>
        <b/>
        <sz val="14"/>
        <rFont val="HG丸ｺﾞｼｯｸM-PRO"/>
        <family val="3"/>
        <charset val="128"/>
      </rPr>
      <t>３</t>
    </r>
    <r>
      <rPr>
        <sz val="14"/>
        <rFont val="HG丸ｺﾞｼｯｸM-PRO"/>
        <family val="3"/>
        <charset val="128"/>
      </rPr>
      <t>日　（　</t>
    </r>
    <r>
      <rPr>
        <b/>
        <sz val="14"/>
        <rFont val="HG丸ｺﾞｼｯｸM-PRO"/>
        <family val="3"/>
        <charset val="128"/>
      </rPr>
      <t>日</t>
    </r>
    <r>
      <rPr>
        <sz val="14"/>
        <rFont val="HG丸ｺﾞｼｯｸM-PRO"/>
        <family val="3"/>
        <charset val="128"/>
      </rPr>
      <t>　）</t>
    </r>
    <rPh sb="4" eb="5">
      <t>ネン</t>
    </rPh>
    <rPh sb="8" eb="9">
      <t>ガツ</t>
    </rPh>
    <rPh sb="11" eb="12">
      <t>ヒ</t>
    </rPh>
    <rPh sb="15" eb="16">
      <t>ニチ</t>
    </rPh>
    <phoneticPr fontId="1"/>
  </si>
  <si>
    <t>２０２　　年　　　月　　　日　（　　）</t>
    <rPh sb="5" eb="6">
      <t>ネン</t>
    </rPh>
    <rPh sb="9" eb="10">
      <t>ガツ</t>
    </rPh>
    <rPh sb="13" eb="14">
      <t>ヒ</t>
    </rPh>
    <phoneticPr fontId="1"/>
  </si>
  <si>
    <t>◆１　：　大会の会議（抽選会等）は「会議費」に、大会期間中・一般管理費は「旅費交通費」に計上</t>
    <rPh sb="5" eb="7">
      <t>タイカイ</t>
    </rPh>
    <rPh sb="8" eb="10">
      <t>カイギ</t>
    </rPh>
    <rPh sb="11" eb="14">
      <t>チュウセンカイ</t>
    </rPh>
    <rPh sb="14" eb="15">
      <t>トウ</t>
    </rPh>
    <rPh sb="18" eb="20">
      <t>カイギ</t>
    </rPh>
    <rPh sb="20" eb="21">
      <t>ヒ</t>
    </rPh>
    <rPh sb="24" eb="29">
      <t>タイカイキカンチュウ</t>
    </rPh>
    <rPh sb="30" eb="35">
      <t>イッパンカンリヒ</t>
    </rPh>
    <phoneticPr fontId="1"/>
  </si>
  <si>
    <r>
      <t>◆２　：　追加交通費支払額　</t>
    </r>
    <r>
      <rPr>
        <b/>
        <u/>
        <sz val="10"/>
        <color rgb="FFFF0000"/>
        <rFont val="AR P丸ゴシック体M"/>
        <family val="3"/>
        <charset val="128"/>
      </rPr>
      <t>ア  40㎞以上60㎞未満  【500円】</t>
    </r>
    <r>
      <rPr>
        <b/>
        <sz val="10"/>
        <color rgb="FFFF0000"/>
        <rFont val="AR P丸ゴシック体M"/>
        <family val="3"/>
        <charset val="128"/>
      </rPr>
      <t>、</t>
    </r>
    <r>
      <rPr>
        <b/>
        <u/>
        <sz val="10"/>
        <color rgb="FFFF0000"/>
        <rFont val="AR P丸ゴシック体M"/>
        <family val="3"/>
        <charset val="128"/>
      </rPr>
      <t>イ  60㎞以上80㎞未満　【1,000円】</t>
    </r>
    <r>
      <rPr>
        <b/>
        <sz val="10"/>
        <color rgb="FFFF0000"/>
        <rFont val="AR P丸ゴシック体M"/>
        <family val="3"/>
        <charset val="128"/>
      </rPr>
      <t>、</t>
    </r>
    <r>
      <rPr>
        <b/>
        <u/>
        <sz val="10"/>
        <color rgb="FFFF0000"/>
        <rFont val="AR P丸ゴシック体M"/>
        <family val="3"/>
        <charset val="128"/>
      </rPr>
      <t>ウ  80㎞以上100㎞未満【1,500円】</t>
    </r>
    <rPh sb="5" eb="7">
      <t>ツイカ</t>
    </rPh>
    <phoneticPr fontId="1"/>
  </si>
  <si>
    <t>役員日当・追加交通費・宿泊費</t>
    <rPh sb="0" eb="2">
      <t>ヤクイン</t>
    </rPh>
    <rPh sb="2" eb="4">
      <t>ニットウ</t>
    </rPh>
    <rPh sb="5" eb="7">
      <t>ツイカ</t>
    </rPh>
    <rPh sb="7" eb="10">
      <t>コウツウヒ</t>
    </rPh>
    <rPh sb="11" eb="14">
      <t>シュクハクヒ</t>
    </rPh>
    <phoneticPr fontId="1"/>
  </si>
  <si>
    <t>合計額：　　　　　　　　　円</t>
    <rPh sb="0" eb="2">
      <t>ゴウケイ</t>
    </rPh>
    <rPh sb="2" eb="3">
      <t>ガク</t>
    </rPh>
    <rPh sb="13" eb="14">
      <t>エン</t>
    </rPh>
    <phoneticPr fontId="1"/>
  </si>
  <si>
    <r>
      <t>　　　　　</t>
    </r>
    <r>
      <rPr>
        <b/>
        <u/>
        <sz val="10"/>
        <color rgb="FFFF0000"/>
        <rFont val="AR P丸ゴシック体M"/>
        <family val="3"/>
        <charset val="128"/>
      </rPr>
      <t>エ　100㎞以上【（往復距離－40㎞）×37円】</t>
    </r>
    <r>
      <rPr>
        <b/>
        <sz val="10"/>
        <color rgb="FFFF0000"/>
        <rFont val="AR P丸ゴシック体M"/>
        <family val="3"/>
        <charset val="128"/>
      </rPr>
      <t xml:space="preserve"> 　※往復距離：『YAHOOマップ→ルート→自動車・検索「おすすめ」』×2　　スタート（居住地）ゴール（開催地）</t>
    </r>
    <rPh sb="11" eb="13">
      <t>イジョウ</t>
    </rPh>
    <rPh sb="32" eb="36">
      <t>オウフクキョリ</t>
    </rPh>
    <rPh sb="73" eb="76">
      <t>キョジュウチ</t>
    </rPh>
    <rPh sb="81" eb="84">
      <t>カイサイチ</t>
    </rPh>
    <phoneticPr fontId="1"/>
  </si>
  <si>
    <t>◆３　：　スタートからゴールが「100㎞」を超える場合、原則宿泊を認める</t>
    <phoneticPr fontId="1"/>
  </si>
  <si>
    <t>①　日当</t>
    <phoneticPr fontId="1"/>
  </si>
  <si>
    <t>合計
（①＋②＋③）</t>
    <rPh sb="0" eb="1">
      <t>ゴウ</t>
    </rPh>
    <rPh sb="1" eb="2">
      <t>ケイ</t>
    </rPh>
    <phoneticPr fontId="1"/>
  </si>
  <si>
    <r>
      <t xml:space="preserve">③　宿泊費
</t>
    </r>
    <r>
      <rPr>
        <sz val="10"/>
        <color rgb="FFFF0000"/>
        <rFont val="HG丸ｺﾞｼｯｸM-PRO"/>
        <family val="3"/>
        <charset val="128"/>
      </rPr>
      <t>札幌市内12,000円
札幌以外10,000円</t>
    </r>
    <rPh sb="2" eb="5">
      <t>シュクハクヒ</t>
    </rPh>
    <rPh sb="7" eb="11">
      <t>サッポロシナイ</t>
    </rPh>
    <rPh sb="17" eb="18">
      <t>エン</t>
    </rPh>
    <rPh sb="19" eb="23">
      <t>サッポロイガイ</t>
    </rPh>
    <rPh sb="29" eb="30">
      <t>エン</t>
    </rPh>
    <phoneticPr fontId="1"/>
  </si>
  <si>
    <r>
      <t xml:space="preserve">②　追加交通費
</t>
    </r>
    <r>
      <rPr>
        <sz val="10"/>
        <color rgb="FFFF0000"/>
        <rFont val="HG丸ｺﾞｼｯｸM-PRO"/>
        <family val="3"/>
        <charset val="128"/>
      </rPr>
      <t>100円単位に四捨五入
下記♦２参照</t>
    </r>
    <rPh sb="2" eb="7">
      <t>ツイカコウツウヒ</t>
    </rPh>
    <rPh sb="12" eb="13">
      <t>エン</t>
    </rPh>
    <rPh sb="13" eb="15">
      <t>タンイ</t>
    </rPh>
    <rPh sb="16" eb="20">
      <t>シシャゴニュウ</t>
    </rPh>
    <rPh sb="21" eb="23">
      <t>カキ</t>
    </rPh>
    <rPh sb="25" eb="27">
      <t>サンショウ</t>
    </rPh>
    <phoneticPr fontId="1"/>
  </si>
  <si>
    <r>
      <t>２０２</t>
    </r>
    <r>
      <rPr>
        <b/>
        <sz val="14"/>
        <rFont val="HG丸ｺﾞｼｯｸM-PRO"/>
        <family val="3"/>
        <charset val="128"/>
      </rPr>
      <t>４</t>
    </r>
    <r>
      <rPr>
        <sz val="14"/>
        <rFont val="HG丸ｺﾞｼｯｸM-PRO"/>
        <family val="3"/>
        <charset val="128"/>
      </rPr>
      <t>年　</t>
    </r>
    <r>
      <rPr>
        <b/>
        <sz val="14"/>
        <rFont val="HG丸ｺﾞｼｯｸM-PRO"/>
        <family val="3"/>
        <charset val="128"/>
      </rPr>
      <t>５</t>
    </r>
    <r>
      <rPr>
        <sz val="14"/>
        <rFont val="HG丸ｺﾞｼｯｸM-PRO"/>
        <family val="3"/>
        <charset val="128"/>
      </rPr>
      <t>月　</t>
    </r>
    <r>
      <rPr>
        <b/>
        <sz val="14"/>
        <rFont val="HG丸ｺﾞｼｯｸM-PRO"/>
        <family val="3"/>
        <charset val="128"/>
      </rPr>
      <t>５</t>
    </r>
    <r>
      <rPr>
        <sz val="14"/>
        <rFont val="HG丸ｺﾞｼｯｸM-PRO"/>
        <family val="3"/>
        <charset val="128"/>
      </rPr>
      <t>日　（　</t>
    </r>
    <r>
      <rPr>
        <b/>
        <sz val="14"/>
        <rFont val="HG丸ｺﾞｼｯｸM-PRO"/>
        <family val="3"/>
        <charset val="128"/>
      </rPr>
      <t>日</t>
    </r>
    <r>
      <rPr>
        <sz val="14"/>
        <rFont val="HG丸ｺﾞｼｯｸM-PRO"/>
        <family val="3"/>
        <charset val="128"/>
      </rPr>
      <t>　）</t>
    </r>
    <rPh sb="4" eb="5">
      <t>ネン</t>
    </rPh>
    <rPh sb="7" eb="8">
      <t>ガツ</t>
    </rPh>
    <rPh sb="10" eb="11">
      <t>ヒ</t>
    </rPh>
    <rPh sb="14" eb="15">
      <t>ニチ</t>
    </rPh>
    <phoneticPr fontId="1"/>
  </si>
  <si>
    <t>梅野二郎</t>
    <phoneticPr fontId="1"/>
  </si>
  <si>
    <t>◇◇◇◇</t>
    <phoneticPr fontId="1"/>
  </si>
  <si>
    <t>□□□□</t>
    <phoneticPr fontId="1"/>
  </si>
  <si>
    <t>△△△△</t>
    <phoneticPr fontId="1"/>
  </si>
  <si>
    <t>☆☆☆☆</t>
    <phoneticPr fontId="1"/>
  </si>
  <si>
    <t>帯広市</t>
    <rPh sb="0" eb="3">
      <t>オビヒロシ</t>
    </rPh>
    <phoneticPr fontId="1"/>
  </si>
  <si>
    <t>旭川市</t>
    <rPh sb="0" eb="3">
      <t>アサヒカワシ</t>
    </rPh>
    <phoneticPr fontId="1"/>
  </si>
  <si>
    <t>江別市</t>
    <rPh sb="0" eb="3">
      <t>エベツシ</t>
    </rPh>
    <phoneticPr fontId="1"/>
  </si>
  <si>
    <t>恵庭市</t>
    <rPh sb="0" eb="3">
      <t>エニワシ</t>
    </rPh>
    <phoneticPr fontId="1"/>
  </si>
  <si>
    <t>千歳市</t>
    <rPh sb="0" eb="3">
      <t>チトセシ</t>
    </rPh>
    <phoneticPr fontId="1"/>
  </si>
  <si>
    <t>○○部会部会長</t>
    <rPh sb="2" eb="4">
      <t>ブカイ</t>
    </rPh>
    <rPh sb="4" eb="7">
      <t>ブカイチョウ</t>
    </rPh>
    <phoneticPr fontId="1"/>
  </si>
  <si>
    <t>○○部会</t>
    <rPh sb="2" eb="4">
      <t>ブカイ</t>
    </rPh>
    <phoneticPr fontId="1"/>
  </si>
  <si>
    <r>
      <t>合計額：　　　　</t>
    </r>
    <r>
      <rPr>
        <b/>
        <sz val="14"/>
        <rFont val="HG丸ｺﾞｼｯｸM-PRO"/>
        <family val="3"/>
        <charset val="128"/>
      </rPr>
      <t>48,500</t>
    </r>
    <r>
      <rPr>
        <sz val="14"/>
        <rFont val="HG丸ｺﾞｼｯｸM-PRO"/>
        <family val="3"/>
        <charset val="128"/>
      </rPr>
      <t>　円</t>
    </r>
    <rPh sb="0" eb="2">
      <t>ゴウケイ</t>
    </rPh>
    <rPh sb="2" eb="3">
      <t>ガク</t>
    </rPh>
    <rPh sb="15" eb="16">
      <t>エン</t>
    </rPh>
    <phoneticPr fontId="1"/>
  </si>
  <si>
    <t>第○○回　サマーフェスティバル　in　○○</t>
    <phoneticPr fontId="1"/>
  </si>
  <si>
    <r>
      <t>大会　　</t>
    </r>
    <r>
      <rPr>
        <b/>
        <sz val="14"/>
        <rFont val="HG丸ｺﾞｼｯｸM-PRO"/>
        <family val="3"/>
        <charset val="128"/>
      </rPr>
      <t>２</t>
    </r>
    <r>
      <rPr>
        <sz val="14"/>
        <rFont val="HG丸ｺﾞｼｯｸM-PRO"/>
        <family val="3"/>
        <charset val="128"/>
      </rPr>
      <t>　日目</t>
    </r>
    <rPh sb="0" eb="2">
      <t>タイカイ</t>
    </rPh>
    <rPh sb="6" eb="8">
      <t>ニチメ</t>
    </rPh>
    <phoneticPr fontId="1"/>
  </si>
  <si>
    <t>梅野</t>
    <phoneticPr fontId="1"/>
  </si>
  <si>
    <t>☆☆</t>
    <phoneticPr fontId="1"/>
  </si>
  <si>
    <t>△△</t>
    <phoneticPr fontId="1"/>
  </si>
  <si>
    <r>
      <t>　　　　　</t>
    </r>
    <r>
      <rPr>
        <b/>
        <u/>
        <sz val="10"/>
        <color rgb="FFFF0000"/>
        <rFont val="AR P丸ゴシック体M"/>
        <family val="3"/>
        <charset val="128"/>
      </rPr>
      <t>エ　100㎞以上【（往復距離－40㎞）×37円】（100円単位に四捨五入）</t>
    </r>
    <r>
      <rPr>
        <b/>
        <sz val="10"/>
        <color rgb="FFFF0000"/>
        <rFont val="AR P丸ゴシック体M"/>
        <family val="3"/>
        <charset val="128"/>
      </rPr>
      <t xml:space="preserve"> 　※往復距離：『YAHOOマップ→ルート→自動車・検索「おすすめ」』×2　　スタート（居住の市町村所在地）ゴール（開催の市町村所在地）</t>
    </r>
    <rPh sb="11" eb="13">
      <t>イジョウ</t>
    </rPh>
    <rPh sb="33" eb="34">
      <t>エン</t>
    </rPh>
    <rPh sb="34" eb="36">
      <t>タンイ</t>
    </rPh>
    <rPh sb="37" eb="41">
      <t>シシャゴニュウ</t>
    </rPh>
    <rPh sb="45" eb="49">
      <t>オウフクキョリ</t>
    </rPh>
    <rPh sb="86" eb="88">
      <t>キョジュウ</t>
    </rPh>
    <rPh sb="89" eb="92">
      <t>シチョウソン</t>
    </rPh>
    <rPh sb="92" eb="95">
      <t>ショザイチ</t>
    </rPh>
    <rPh sb="100" eb="102">
      <t>カイサイ</t>
    </rPh>
    <rPh sb="103" eb="106">
      <t>シチョウソン</t>
    </rPh>
    <rPh sb="106" eb="109">
      <t>ショザイチ</t>
    </rPh>
    <phoneticPr fontId="1"/>
  </si>
  <si>
    <t>　領収書№　　１　　　</t>
    <phoneticPr fontId="1"/>
  </si>
  <si>
    <t>　領収書№　　　　２　　　　</t>
    <phoneticPr fontId="1"/>
  </si>
  <si>
    <t>◎競技会稼働役員の日当（交通費含）は、以下に定める。
❶ 競技会等の各種事業活動の日当は、原則2,000円（基本交通費含む）とする。ただし、その参加者の移動距離が基本交通費基準を超える場合、❷ア～エに示す交通費加算額を支払うことが出来る。 また、競技会等の各種事業活動が長時間となる場合、その日当は、4,000円を上限とし、その額は、事業の状況を考慮し、決定する。
❷ 往復移動距離が40㎞以上100㎞（「Yahoo地図」により試算する距離を準用）未満の場合
　ア) 40㎞以上60㎞未満  加算交通費支払い額【500円】
　イ)  60㎞以上80㎞未満  加算交通費支払い額【1,000円】
　ウ)  80㎞以上100㎞未満 加算交通費支払い額【1,500円】
　　・アの場合：日当2,000円＋交通費加算額500円＝2,500円
　　・イの場合：日当2,000円＋交通費加算額1,000円＝3,000円
　　・ウの場合：日当2,000円＋交通費加算額1,500円＝3,500円
　　居住地と開催地との往復移動距離が100㎞以上の場合、
　エ)  100㎞以上【（Yahoo地図：試算往復距離-40㎞）×37円】(100円単位に四捨五入)
　　「例1」：（片道52.32㎞×2-40㎞）×37=2,294円＋日当2,000円＝4,294円→4,300円　(100円単位に四捨五入)
　　「例2」：大会に宿泊で行った2日目以降について、移動距離によって以下の交通費を加算する
　　　　　　【宿泊先⇔会場までの往復距離で算出する】
　　　　・ｱ 40㎞未満　日当　2,000円
　　　　・ｲ 40㎞以上60㎞未満  日当2,000円＋交通費加算額  500円＝2,500円
　　　  ・ｳ 60㎞以上80㎞未満  日当2,000円＋交通費加算額1,000円＝3,000円
　　　　・ｴ 80㎞以上100㎞未満 日当2,000円＋交通費加算額1,500円＝3,500円
※ 旅費の算出方法が分からない場合、本協会事務局に確認し清算してください</t>
    <phoneticPr fontId="1"/>
  </si>
  <si>
    <t>審判謝礼</t>
    <rPh sb="0" eb="4">
      <t>シンパンシャレイ</t>
    </rPh>
    <phoneticPr fontId="1"/>
  </si>
  <si>
    <t>ライセンス級</t>
    <phoneticPr fontId="1"/>
  </si>
  <si>
    <t>金　額</t>
    <phoneticPr fontId="1"/>
  </si>
  <si>
    <t>大会名</t>
    <rPh sb="0" eb="3">
      <t>タイカイメイ</t>
    </rPh>
    <phoneticPr fontId="1"/>
  </si>
  <si>
    <t>開催場所</t>
    <rPh sb="0" eb="2">
      <t>カイサイ</t>
    </rPh>
    <rPh sb="2" eb="4">
      <t>バショ</t>
    </rPh>
    <phoneticPr fontId="1"/>
  </si>
  <si>
    <t>〔審判謝礼額：S級3,000円、A級2,000円、B級1,500円、C級1,000円、D級500円、E級500円〕　※左記金額は、上限額です。</t>
    <phoneticPr fontId="1"/>
  </si>
  <si>
    <t>ゆうばり文化スポーツセンター</t>
    <phoneticPr fontId="1"/>
  </si>
  <si>
    <r>
      <t>２０２</t>
    </r>
    <r>
      <rPr>
        <b/>
        <sz val="14"/>
        <rFont val="HG丸ｺﾞｼｯｸM-PRO"/>
        <family val="3"/>
        <charset val="128"/>
      </rPr>
      <t>４</t>
    </r>
    <r>
      <rPr>
        <sz val="14"/>
        <rFont val="HG丸ｺﾞｼｯｸM-PRO"/>
        <family val="3"/>
        <charset val="128"/>
      </rPr>
      <t>年　</t>
    </r>
    <r>
      <rPr>
        <b/>
        <sz val="14"/>
        <rFont val="HG丸ｺﾞｼｯｸM-PRO"/>
        <family val="3"/>
        <charset val="128"/>
      </rPr>
      <t>９</t>
    </r>
    <r>
      <rPr>
        <sz val="14"/>
        <rFont val="HG丸ｺﾞｼｯｸM-PRO"/>
        <family val="3"/>
        <charset val="128"/>
      </rPr>
      <t>月　</t>
    </r>
    <r>
      <rPr>
        <b/>
        <sz val="14"/>
        <rFont val="HG丸ｺﾞｼｯｸM-PRO"/>
        <family val="3"/>
        <charset val="128"/>
      </rPr>
      <t>１４</t>
    </r>
    <r>
      <rPr>
        <sz val="14"/>
        <rFont val="HG丸ｺﾞｼｯｸM-PRO"/>
        <family val="3"/>
        <charset val="128"/>
      </rPr>
      <t>日　（　</t>
    </r>
    <r>
      <rPr>
        <b/>
        <sz val="14"/>
        <rFont val="HG丸ｺﾞｼｯｸM-PRO"/>
        <family val="3"/>
        <charset val="128"/>
      </rPr>
      <t>土</t>
    </r>
    <r>
      <rPr>
        <sz val="14"/>
        <rFont val="HG丸ｺﾞｼｯｸM-PRO"/>
        <family val="3"/>
        <charset val="128"/>
      </rPr>
      <t>　）</t>
    </r>
    <rPh sb="4" eb="5">
      <t>ネン</t>
    </rPh>
    <rPh sb="7" eb="8">
      <t>ガツ</t>
    </rPh>
    <rPh sb="11" eb="12">
      <t>ヒ</t>
    </rPh>
    <rPh sb="15" eb="16">
      <t>ド</t>
    </rPh>
    <phoneticPr fontId="1"/>
  </si>
  <si>
    <r>
      <t>大会　</t>
    </r>
    <r>
      <rPr>
        <b/>
        <sz val="14"/>
        <rFont val="HG丸ｺﾞｼｯｸM-PRO"/>
        <family val="3"/>
        <charset val="128"/>
      </rPr>
      <t>１</t>
    </r>
    <r>
      <rPr>
        <sz val="14"/>
        <rFont val="HG丸ｺﾞｼｯｸM-PRO"/>
        <family val="3"/>
        <charset val="128"/>
      </rPr>
      <t>　日目</t>
    </r>
    <rPh sb="0" eb="2">
      <t>タイカイ</t>
    </rPh>
    <rPh sb="5" eb="7">
      <t>ニチメ</t>
    </rPh>
    <phoneticPr fontId="1"/>
  </si>
  <si>
    <t>第○回　北海道社会人選手権道央ブロック予選</t>
    <rPh sb="13" eb="15">
      <t>ドウオウ</t>
    </rPh>
    <phoneticPr fontId="1"/>
  </si>
  <si>
    <t>A－１</t>
    <phoneticPr fontId="1"/>
  </si>
  <si>
    <t>A－２</t>
    <phoneticPr fontId="1"/>
  </si>
  <si>
    <t>B－１</t>
    <phoneticPr fontId="1"/>
  </si>
  <si>
    <t>B－２</t>
    <phoneticPr fontId="1"/>
  </si>
  <si>
    <t>堀田</t>
    <phoneticPr fontId="1"/>
  </si>
  <si>
    <t>坂田</t>
    <phoneticPr fontId="1"/>
  </si>
  <si>
    <t>茂呂</t>
    <phoneticPr fontId="1"/>
  </si>
  <si>
    <t>坂野</t>
    <phoneticPr fontId="1"/>
  </si>
  <si>
    <t>須戸</t>
    <phoneticPr fontId="1"/>
  </si>
  <si>
    <t>中田</t>
    <phoneticPr fontId="1"/>
  </si>
  <si>
    <t>野々村</t>
  </si>
  <si>
    <t>※　支出明細書　科目　「諸謝金」</t>
    <rPh sb="2" eb="7">
      <t>シシュツメイサイショ</t>
    </rPh>
    <rPh sb="8" eb="10">
      <t>カモク</t>
    </rPh>
    <rPh sb="12" eb="15">
      <t>ショシャキン</t>
    </rPh>
    <phoneticPr fontId="1"/>
  </si>
  <si>
    <r>
      <t>領収書様式　HBA</t>
    </r>
    <r>
      <rPr>
        <sz val="11"/>
        <rFont val="Segoe UI Symbol"/>
        <family val="3"/>
      </rPr>
      <t>➋</t>
    </r>
    <r>
      <rPr>
        <sz val="11"/>
        <rFont val="HG丸ｺﾞｼｯｸM-PRO"/>
        <family val="3"/>
        <charset val="128"/>
      </rPr>
      <t>-２審判謝礼（交通費・宿泊費あり）</t>
    </r>
    <rPh sb="0" eb="3">
      <t>リョウシュウショ</t>
    </rPh>
    <rPh sb="3" eb="5">
      <t>ヨウシキ</t>
    </rPh>
    <phoneticPr fontId="1"/>
  </si>
  <si>
    <t>審判員　交通費・宿泊費</t>
    <rPh sb="0" eb="3">
      <t>シンパンイン</t>
    </rPh>
    <rPh sb="4" eb="7">
      <t>コウツウヒ</t>
    </rPh>
    <rPh sb="8" eb="11">
      <t>シュクハクヒ</t>
    </rPh>
    <phoneticPr fontId="1"/>
  </si>
  <si>
    <r>
      <t>◆２　：　交通費支払額基準　</t>
    </r>
    <r>
      <rPr>
        <b/>
        <u/>
        <sz val="10"/>
        <color rgb="FFFF0000"/>
        <rFont val="AR P丸ゴシック体M"/>
        <family val="3"/>
        <charset val="128"/>
      </rPr>
      <t>ア  40㎞以上60㎞未満  【500円】</t>
    </r>
    <r>
      <rPr>
        <b/>
        <sz val="10"/>
        <color rgb="FFFF0000"/>
        <rFont val="AR P丸ゴシック体M"/>
        <family val="3"/>
        <charset val="128"/>
      </rPr>
      <t>、</t>
    </r>
    <r>
      <rPr>
        <b/>
        <u/>
        <sz val="10"/>
        <color rgb="FFFF0000"/>
        <rFont val="AR P丸ゴシック体M"/>
        <family val="3"/>
        <charset val="128"/>
      </rPr>
      <t>イ  60㎞以上80㎞未満　【1,000円】</t>
    </r>
    <r>
      <rPr>
        <b/>
        <sz val="10"/>
        <color rgb="FFFF0000"/>
        <rFont val="AR P丸ゴシック体M"/>
        <family val="3"/>
        <charset val="128"/>
      </rPr>
      <t>、</t>
    </r>
    <r>
      <rPr>
        <b/>
        <u/>
        <sz val="10"/>
        <color rgb="FFFF0000"/>
        <rFont val="AR P丸ゴシック体M"/>
        <family val="3"/>
        <charset val="128"/>
      </rPr>
      <t>ウ  80㎞以上100㎞未満【1,500円】</t>
    </r>
    <rPh sb="5" eb="8">
      <t>コウツウヒ</t>
    </rPh>
    <rPh sb="11" eb="13">
      <t>キジュン</t>
    </rPh>
    <phoneticPr fontId="1"/>
  </si>
  <si>
    <t>合計
（①＋②）</t>
    <rPh sb="0" eb="1">
      <t>ゴウ</t>
    </rPh>
    <rPh sb="1" eb="2">
      <t>ケイ</t>
    </rPh>
    <phoneticPr fontId="1"/>
  </si>
  <si>
    <t>第○回　北海道社会人ＢＢ選手権札幌ブロック予選</t>
    <phoneticPr fontId="1"/>
  </si>
  <si>
    <r>
      <t>２０２</t>
    </r>
    <r>
      <rPr>
        <b/>
        <sz val="14"/>
        <rFont val="HG丸ｺﾞｼｯｸM-PRO"/>
        <family val="3"/>
        <charset val="128"/>
      </rPr>
      <t>４</t>
    </r>
    <r>
      <rPr>
        <sz val="14"/>
        <rFont val="HG丸ｺﾞｼｯｸM-PRO"/>
        <family val="3"/>
        <charset val="128"/>
      </rPr>
      <t>年　</t>
    </r>
    <r>
      <rPr>
        <b/>
        <sz val="14"/>
        <rFont val="HG丸ｺﾞｼｯｸM-PRO"/>
        <family val="3"/>
        <charset val="128"/>
      </rPr>
      <t>１０</t>
    </r>
    <r>
      <rPr>
        <sz val="14"/>
        <rFont val="HG丸ｺﾞｼｯｸM-PRO"/>
        <family val="3"/>
        <charset val="128"/>
      </rPr>
      <t>月　</t>
    </r>
    <r>
      <rPr>
        <b/>
        <sz val="14"/>
        <rFont val="HG丸ｺﾞｼｯｸM-PRO"/>
        <family val="3"/>
        <charset val="128"/>
      </rPr>
      <t>４</t>
    </r>
    <r>
      <rPr>
        <sz val="14"/>
        <rFont val="HG丸ｺﾞｼｯｸM-PRO"/>
        <family val="3"/>
        <charset val="128"/>
      </rPr>
      <t>日　（　</t>
    </r>
    <r>
      <rPr>
        <b/>
        <sz val="14"/>
        <rFont val="HG丸ｺﾞｼｯｸM-PRO"/>
        <family val="3"/>
        <charset val="128"/>
      </rPr>
      <t>土</t>
    </r>
    <r>
      <rPr>
        <sz val="14"/>
        <rFont val="HG丸ｺﾞｼｯｸM-PRO"/>
        <family val="3"/>
        <charset val="128"/>
      </rPr>
      <t>　）</t>
    </r>
    <rPh sb="4" eb="5">
      <t>ネン</t>
    </rPh>
    <rPh sb="8" eb="9">
      <t>ガツ</t>
    </rPh>
    <rPh sb="11" eb="12">
      <t>ヒ</t>
    </rPh>
    <rPh sb="15" eb="16">
      <t>ド</t>
    </rPh>
    <phoneticPr fontId="1"/>
  </si>
  <si>
    <t>HBA　審判委員会　GM</t>
    <phoneticPr fontId="1"/>
  </si>
  <si>
    <t>旭川地区　審判委員長</t>
    <phoneticPr fontId="1"/>
  </si>
  <si>
    <t>小樽地区　審判委員</t>
    <phoneticPr fontId="1"/>
  </si>
  <si>
    <t>北本　健二</t>
    <phoneticPr fontId="1"/>
  </si>
  <si>
    <t>北本　健三</t>
    <phoneticPr fontId="1"/>
  </si>
  <si>
    <t>北本　健吾</t>
    <phoneticPr fontId="1"/>
  </si>
  <si>
    <t>小樽市</t>
    <rPh sb="0" eb="3">
      <t>オタルシ</t>
    </rPh>
    <phoneticPr fontId="1"/>
  </si>
  <si>
    <r>
      <t>合計額：　　　　　</t>
    </r>
    <r>
      <rPr>
        <b/>
        <sz val="14"/>
        <rFont val="HG丸ｺﾞｼｯｸM-PRO"/>
        <family val="3"/>
        <charset val="128"/>
      </rPr>
      <t>16,100　</t>
    </r>
    <r>
      <rPr>
        <sz val="14"/>
        <rFont val="HG丸ｺﾞｼｯｸM-PRO"/>
        <family val="3"/>
        <charset val="128"/>
      </rPr>
      <t>円</t>
    </r>
    <rPh sb="0" eb="2">
      <t>ゴウケイ</t>
    </rPh>
    <rPh sb="2" eb="3">
      <t>ガク</t>
    </rPh>
    <rPh sb="16" eb="17">
      <t>エン</t>
    </rPh>
    <phoneticPr fontId="1"/>
  </si>
  <si>
    <t>北本</t>
    <phoneticPr fontId="1"/>
  </si>
  <si>
    <t>謝礼金額</t>
    <rPh sb="0" eb="2">
      <t>シャレイ</t>
    </rPh>
    <rPh sb="2" eb="4">
      <t>キンガク</t>
    </rPh>
    <phoneticPr fontId="1"/>
  </si>
  <si>
    <t>役職名</t>
    <rPh sb="0" eb="3">
      <t>ヤクショクメイ</t>
    </rPh>
    <phoneticPr fontId="1"/>
  </si>
  <si>
    <t>住所</t>
    <rPh sb="0" eb="2">
      <t>ジュウショ</t>
    </rPh>
    <phoneticPr fontId="1"/>
  </si>
  <si>
    <t>坂本　一郎</t>
    <phoneticPr fontId="1"/>
  </si>
  <si>
    <t>札幌市豊平区豊平5条１１丁目１－１</t>
    <phoneticPr fontId="1"/>
  </si>
  <si>
    <t>（一財）北海道バスケットボール協会</t>
    <rPh sb="1" eb="3">
      <t>イチザイ</t>
    </rPh>
    <rPh sb="4" eb="7">
      <t>ホッカイドウ</t>
    </rPh>
    <rPh sb="15" eb="17">
      <t>キョウカイ</t>
    </rPh>
    <phoneticPr fontId="1"/>
  </si>
  <si>
    <t>役職名：</t>
    <rPh sb="0" eb="1">
      <t>ヤク</t>
    </rPh>
    <rPh sb="1" eb="2">
      <t>ショク</t>
    </rPh>
    <rPh sb="2" eb="3">
      <t>メイ</t>
    </rPh>
    <phoneticPr fontId="1"/>
  </si>
  <si>
    <t>氏名（自筆）：</t>
    <rPh sb="0" eb="1">
      <t>シ</t>
    </rPh>
    <rPh sb="1" eb="2">
      <t>メイ</t>
    </rPh>
    <rPh sb="3" eb="5">
      <t>ジヒツ</t>
    </rPh>
    <phoneticPr fontId="1"/>
  </si>
  <si>
    <t>住所：</t>
    <rPh sb="0" eb="1">
      <t>ジュウ</t>
    </rPh>
    <rPh sb="1" eb="2">
      <t>ショ</t>
    </rPh>
    <phoneticPr fontId="1"/>
  </si>
  <si>
    <t>ＴＯ謝礼として（@　 ６，０００　　 円 × 　２   ゲーム）</t>
    <phoneticPr fontId="1"/>
  </si>
  <si>
    <r>
      <t>　</t>
    </r>
    <r>
      <rPr>
        <b/>
        <sz val="20"/>
        <rFont val="ＭＳ Ｐゴシック"/>
        <family val="3"/>
        <charset val="128"/>
        <scheme val="minor"/>
      </rPr>
      <t xml:space="preserve">領　収　書 </t>
    </r>
    <rPh sb="5" eb="6">
      <t>ショ</t>
    </rPh>
    <phoneticPr fontId="1"/>
  </si>
  <si>
    <r>
      <t>　　　　　　　　　</t>
    </r>
    <r>
      <rPr>
        <u/>
        <sz val="14"/>
        <rFont val="ＭＳ Ｐゴシック"/>
        <family val="3"/>
        <charset val="128"/>
        <scheme val="minor"/>
      </rPr>
      <t>　　　　　　　　　　　　　　　　　　　</t>
    </r>
  </si>
  <si>
    <t>￥</t>
    <phoneticPr fontId="1"/>
  </si>
  <si>
    <t>１２，０００　ー</t>
    <phoneticPr fontId="1"/>
  </si>
  <si>
    <r>
      <t>　　　　　２０２</t>
    </r>
    <r>
      <rPr>
        <b/>
        <sz val="14"/>
        <rFont val="ＭＳ Ｐゴシック"/>
        <family val="3"/>
        <charset val="128"/>
        <scheme val="minor"/>
      </rPr>
      <t>４　</t>
    </r>
    <r>
      <rPr>
        <sz val="14"/>
        <rFont val="ＭＳ Ｐゴシック"/>
        <family val="3"/>
        <charset val="128"/>
        <scheme val="minor"/>
      </rPr>
      <t>年　　</t>
    </r>
    <r>
      <rPr>
        <b/>
        <sz val="14"/>
        <rFont val="ＭＳ Ｐゴシック"/>
        <family val="3"/>
        <charset val="128"/>
        <scheme val="minor"/>
      </rPr>
      <t>６　</t>
    </r>
    <r>
      <rPr>
        <sz val="14"/>
        <rFont val="ＭＳ Ｐゴシック"/>
        <family val="3"/>
        <charset val="128"/>
        <scheme val="minor"/>
      </rPr>
      <t xml:space="preserve">月　 </t>
    </r>
    <r>
      <rPr>
        <b/>
        <sz val="14"/>
        <rFont val="ＭＳ Ｐゴシック"/>
        <family val="3"/>
        <charset val="128"/>
        <scheme val="minor"/>
      </rPr>
      <t>１６　</t>
    </r>
    <r>
      <rPr>
        <sz val="14"/>
        <rFont val="ＭＳ Ｐゴシック"/>
        <family val="3"/>
        <charset val="128"/>
        <scheme val="minor"/>
      </rPr>
      <t>日</t>
    </r>
    <phoneticPr fontId="1"/>
  </si>
  <si>
    <t>札幌新川高校（女子）</t>
    <phoneticPr fontId="1"/>
  </si>
  <si>
    <t>コーチ</t>
    <phoneticPr fontId="1"/>
  </si>
  <si>
    <t>森　岡　　太　郎</t>
    <phoneticPr fontId="1"/>
  </si>
  <si>
    <t>札幌市北区新川５条８丁目１－１</t>
    <phoneticPr fontId="1"/>
  </si>
  <si>
    <t>但し、大会名　：　</t>
    <rPh sb="3" eb="5">
      <t>タイカイ</t>
    </rPh>
    <rPh sb="5" eb="6">
      <t>メイ</t>
    </rPh>
    <phoneticPr fontId="1"/>
  </si>
  <si>
    <t>会場名　：　</t>
    <phoneticPr fontId="1"/>
  </si>
  <si>
    <t>コート設営費として（@　          円×　　　コート分）</t>
    <phoneticPr fontId="1"/>
  </si>
  <si>
    <t>コート設営費として（@　１０，０００  円×　２　コート分）</t>
    <phoneticPr fontId="1"/>
  </si>
  <si>
    <r>
      <t>　　　　　２０２</t>
    </r>
    <r>
      <rPr>
        <b/>
        <sz val="14"/>
        <rFont val="ＭＳ Ｐゴシック"/>
        <family val="3"/>
        <charset val="128"/>
        <scheme val="minor"/>
      </rPr>
      <t>４</t>
    </r>
    <r>
      <rPr>
        <sz val="14"/>
        <rFont val="ＭＳ Ｐゴシック"/>
        <family val="3"/>
        <charset val="128"/>
        <scheme val="minor"/>
      </rPr>
      <t>　年　</t>
    </r>
    <r>
      <rPr>
        <b/>
        <sz val="14"/>
        <rFont val="ＭＳ Ｐゴシック"/>
        <family val="3"/>
        <charset val="128"/>
        <scheme val="minor"/>
      </rPr>
      <t>６　</t>
    </r>
    <r>
      <rPr>
        <sz val="14"/>
        <rFont val="ＭＳ Ｐゴシック"/>
        <family val="3"/>
        <charset val="128"/>
        <scheme val="minor"/>
      </rPr>
      <t>月　</t>
    </r>
    <r>
      <rPr>
        <b/>
        <sz val="14"/>
        <rFont val="ＭＳ Ｐゴシック"/>
        <family val="3"/>
        <charset val="128"/>
        <scheme val="minor"/>
      </rPr>
      <t>１６</t>
    </r>
    <r>
      <rPr>
        <sz val="14"/>
        <rFont val="ＭＳ Ｐゴシック"/>
        <family val="3"/>
        <charset val="128"/>
        <scheme val="minor"/>
      </rPr>
      <t xml:space="preserve"> 　日</t>
    </r>
    <phoneticPr fontId="1"/>
  </si>
  <si>
    <t>２０，０００　－</t>
    <phoneticPr fontId="1"/>
  </si>
  <si>
    <r>
      <t>　</t>
    </r>
    <r>
      <rPr>
        <b/>
        <sz val="20"/>
        <rFont val="ＭＳ Ｐゴシック"/>
        <family val="3"/>
        <charset val="128"/>
        <scheme val="minor"/>
      </rPr>
      <t xml:space="preserve">領　収　証 </t>
    </r>
    <phoneticPr fontId="1"/>
  </si>
  <si>
    <t>１０，０００　－</t>
    <phoneticPr fontId="1"/>
  </si>
  <si>
    <t>学校体育館使用謝礼 として（@　１０，０００    円×　１　コート分）</t>
    <rPh sb="34" eb="35">
      <t>ブン</t>
    </rPh>
    <phoneticPr fontId="1"/>
  </si>
  <si>
    <t>　　　　　２０２　　年　　　月　　　日</t>
    <phoneticPr fontId="1"/>
  </si>
  <si>
    <r>
      <t>　　　　　２０２</t>
    </r>
    <r>
      <rPr>
        <b/>
        <sz val="14"/>
        <rFont val="ＭＳ Ｐゴシック"/>
        <family val="3"/>
        <charset val="128"/>
        <scheme val="minor"/>
      </rPr>
      <t>４</t>
    </r>
    <r>
      <rPr>
        <sz val="14"/>
        <rFont val="ＭＳ Ｐゴシック"/>
        <family val="3"/>
        <charset val="128"/>
        <scheme val="minor"/>
      </rPr>
      <t>　年　</t>
    </r>
    <r>
      <rPr>
        <b/>
        <sz val="14"/>
        <rFont val="ＭＳ Ｐゴシック"/>
        <family val="3"/>
        <charset val="128"/>
        <scheme val="minor"/>
      </rPr>
      <t>６　</t>
    </r>
    <r>
      <rPr>
        <sz val="14"/>
        <rFont val="ＭＳ Ｐゴシック"/>
        <family val="3"/>
        <charset val="128"/>
        <scheme val="minor"/>
      </rPr>
      <t>月　</t>
    </r>
    <r>
      <rPr>
        <b/>
        <sz val="14"/>
        <rFont val="ＭＳ Ｐゴシック"/>
        <family val="3"/>
        <charset val="128"/>
        <scheme val="minor"/>
      </rPr>
      <t>１６　</t>
    </r>
    <r>
      <rPr>
        <sz val="14"/>
        <rFont val="ＭＳ Ｐゴシック"/>
        <family val="3"/>
        <charset val="128"/>
        <scheme val="minor"/>
      </rPr>
      <t>日</t>
    </r>
    <phoneticPr fontId="1"/>
  </si>
  <si>
    <t>稼働時間</t>
    <rPh sb="0" eb="4">
      <t>カドウジカン</t>
    </rPh>
    <phoneticPr fontId="1"/>
  </si>
  <si>
    <t>スポーツ医科学委員会</t>
    <phoneticPr fontId="1"/>
  </si>
  <si>
    <t>北海きたえーる</t>
    <phoneticPr fontId="1"/>
  </si>
  <si>
    <t>【U12ブロック】</t>
  </si>
  <si>
    <t>但し、会議・大会名　：</t>
    <phoneticPr fontId="1"/>
  </si>
  <si>
    <t>学校施設（　　　　　　　　　　　　　　　　　　　　　　　　　　）使用料 として</t>
    <phoneticPr fontId="1"/>
  </si>
  <si>
    <t>３，０００　－</t>
    <phoneticPr fontId="1"/>
  </si>
  <si>
    <t>学校施設（　　札幌市中の島中学校応接室　　　　　　　）使用料 として</t>
    <phoneticPr fontId="1"/>
  </si>
  <si>
    <r>
      <t>　　　　　２０２</t>
    </r>
    <r>
      <rPr>
        <b/>
        <sz val="14"/>
        <rFont val="ＭＳ Ｐゴシック"/>
        <family val="3"/>
        <charset val="128"/>
        <scheme val="minor"/>
      </rPr>
      <t>４</t>
    </r>
    <r>
      <rPr>
        <sz val="14"/>
        <rFont val="ＭＳ Ｐゴシック"/>
        <family val="3"/>
        <charset val="128"/>
        <scheme val="minor"/>
      </rPr>
      <t>　年　</t>
    </r>
    <r>
      <rPr>
        <b/>
        <sz val="14"/>
        <rFont val="ＭＳ Ｐゴシック"/>
        <family val="3"/>
        <charset val="128"/>
        <scheme val="minor"/>
      </rPr>
      <t>９</t>
    </r>
    <r>
      <rPr>
        <sz val="14"/>
        <rFont val="ＭＳ Ｐゴシック"/>
        <family val="3"/>
        <charset val="128"/>
        <scheme val="minor"/>
      </rPr>
      <t>　月　</t>
    </r>
    <r>
      <rPr>
        <b/>
        <sz val="14"/>
        <rFont val="ＭＳ Ｐゴシック"/>
        <family val="3"/>
        <charset val="128"/>
        <scheme val="minor"/>
      </rPr>
      <t>１７</t>
    </r>
    <r>
      <rPr>
        <sz val="14"/>
        <rFont val="ＭＳ Ｐゴシック"/>
        <family val="3"/>
        <charset val="128"/>
        <scheme val="minor"/>
      </rPr>
      <t>　日</t>
    </r>
    <phoneticPr fontId="1"/>
  </si>
  <si>
    <t>部会長</t>
    <phoneticPr fontId="1"/>
  </si>
  <si>
    <t>秀　島　太　郎</t>
    <phoneticPr fontId="1"/>
  </si>
  <si>
    <t>秀島</t>
    <phoneticPr fontId="1"/>
  </si>
  <si>
    <t>表紙</t>
    <rPh sb="0" eb="2">
      <t>ヒョウシ</t>
    </rPh>
    <phoneticPr fontId="1"/>
  </si>
  <si>
    <t>役員日当（リモート）</t>
    <rPh sb="0" eb="2">
      <t>ヤクイン</t>
    </rPh>
    <rPh sb="2" eb="4">
      <t>ニットウ</t>
    </rPh>
    <phoneticPr fontId="1"/>
  </si>
  <si>
    <t>リモート（Zoom等）</t>
    <rPh sb="9" eb="10">
      <t>トウ</t>
    </rPh>
    <phoneticPr fontId="1"/>
  </si>
  <si>
    <t>【HBA】</t>
  </si>
  <si>
    <t>事務担当者連絡会議</t>
    <rPh sb="0" eb="5">
      <t>ジムタントウシャ</t>
    </rPh>
    <rPh sb="5" eb="9">
      <t>レンラクカイギ</t>
    </rPh>
    <phoneticPr fontId="1"/>
  </si>
  <si>
    <t>　領収書№　　　５　　　　</t>
    <phoneticPr fontId="1"/>
  </si>
  <si>
    <t>領収書№　　７　　　</t>
    <phoneticPr fontId="1"/>
  </si>
  <si>
    <t>領収書№　　　８　　</t>
    <phoneticPr fontId="1"/>
  </si>
  <si>
    <t>領収書№　　　９　</t>
    <rPh sb="0" eb="3">
      <t>リョウシュウショ</t>
    </rPh>
    <phoneticPr fontId="1"/>
  </si>
  <si>
    <t>○○部会部会長</t>
    <phoneticPr fontId="1"/>
  </si>
  <si>
    <t>U15選手権大会の組合せ会議、実行委員会</t>
    <rPh sb="3" eb="6">
      <t>センシュケン</t>
    </rPh>
    <phoneticPr fontId="1"/>
  </si>
  <si>
    <t>北海きたえーるメインアリーナ（会議の場合は、会議室名等を記載）</t>
    <rPh sb="0" eb="2">
      <t>ホッカイ</t>
    </rPh>
    <rPh sb="15" eb="17">
      <t>カイギ</t>
    </rPh>
    <rPh sb="18" eb="20">
      <t>バアイ</t>
    </rPh>
    <rPh sb="22" eb="25">
      <t>カイギシツ</t>
    </rPh>
    <rPh sb="25" eb="26">
      <t>メイ</t>
    </rPh>
    <rPh sb="26" eb="27">
      <t>トウ</t>
    </rPh>
    <rPh sb="28" eb="30">
      <t>キサイ</t>
    </rPh>
    <phoneticPr fontId="1"/>
  </si>
  <si>
    <t>居住地
（市町村名）</t>
    <rPh sb="8" eb="9">
      <t>メイ</t>
    </rPh>
    <phoneticPr fontId="1"/>
  </si>
  <si>
    <t>◆１　：　大会の会議（抽選会等）は「会議費」に、大会稼働日及び一般管理費は「旅費交通費」に計上</t>
    <rPh sb="5" eb="7">
      <t>タイカイ</t>
    </rPh>
    <rPh sb="8" eb="10">
      <t>カイギ</t>
    </rPh>
    <rPh sb="11" eb="14">
      <t>チュウセンカイ</t>
    </rPh>
    <rPh sb="14" eb="15">
      <t>トウ</t>
    </rPh>
    <rPh sb="18" eb="20">
      <t>カイギ</t>
    </rPh>
    <rPh sb="20" eb="21">
      <t>ヒ</t>
    </rPh>
    <rPh sb="24" eb="26">
      <t>タイカイ</t>
    </rPh>
    <rPh sb="26" eb="29">
      <t>カドウビ</t>
    </rPh>
    <rPh sb="29" eb="30">
      <t>オヨ</t>
    </rPh>
    <rPh sb="31" eb="36">
      <t>イッパンカンリヒ</t>
    </rPh>
    <phoneticPr fontId="1"/>
  </si>
  <si>
    <r>
      <t xml:space="preserve">③　宿泊費
</t>
    </r>
    <r>
      <rPr>
        <sz val="10"/>
        <color rgb="FFFF0000"/>
        <rFont val="HG丸ｺﾞｼｯｸM-PRO"/>
        <family val="3"/>
        <charset val="128"/>
      </rPr>
      <t>札幌市内12,000円
札幌以外10,000円</t>
    </r>
    <r>
      <rPr>
        <sz val="12"/>
        <rFont val="HG丸ｺﾞｼｯｸM-PRO"/>
        <family val="3"/>
        <charset val="128"/>
      </rPr>
      <t xml:space="preserve">
</t>
    </r>
    <r>
      <rPr>
        <sz val="10"/>
        <color rgb="FFFF0000"/>
        <rFont val="HG丸ｺﾞｼｯｸM-PRO"/>
        <family val="3"/>
        <charset val="128"/>
      </rPr>
      <t>下記♦３参照</t>
    </r>
    <rPh sb="2" eb="5">
      <t>シュクハクヒ</t>
    </rPh>
    <rPh sb="7" eb="11">
      <t>サッポロシナイ</t>
    </rPh>
    <rPh sb="17" eb="18">
      <t>エン</t>
    </rPh>
    <rPh sb="19" eb="23">
      <t>サッポロイガイ</t>
    </rPh>
    <rPh sb="29" eb="30">
      <t>エン</t>
    </rPh>
    <rPh sb="31" eb="33">
      <t>カキ</t>
    </rPh>
    <rPh sb="35" eb="37">
      <t>サンショウ</t>
    </rPh>
    <phoneticPr fontId="1"/>
  </si>
  <si>
    <r>
      <t>※氏名(自筆)：出席者名を事前に作成するにあたり、　左上に薄字でワープロ記載OK
　交通費・宿泊費も事前に算出して、作成することは可能です。
※訂正箇所には、二本線を引いて「訂正印」を押すこと。
※宿泊費：10,000円を上限とします。　※政令指定都市　2,000円加算できる
　宿泊先に自宅がある場合は、宿泊費は発生しません。
※役員稼働者交通費（車両）算出方法
　「1km/37円/往復km」（高速代・駐車料金含む）
　「Yahoo地図」から算出
※</t>
    </r>
    <r>
      <rPr>
        <sz val="11"/>
        <color rgb="FF0000FF"/>
        <rFont val="ＭＳ Ｐゴシック"/>
        <family val="3"/>
        <charset val="128"/>
        <scheme val="minor"/>
      </rPr>
      <t>大会の会議（抽選会等）は「会議費」</t>
    </r>
    <r>
      <rPr>
        <sz val="11"/>
        <color rgb="FFFF0000"/>
        <rFont val="ＭＳ Ｐゴシック"/>
        <family val="3"/>
        <charset val="128"/>
        <scheme val="minor"/>
      </rPr>
      <t>に、</t>
    </r>
    <r>
      <rPr>
        <sz val="11"/>
        <color rgb="FF008000"/>
        <rFont val="ＭＳ Ｐゴシック"/>
        <family val="3"/>
        <charset val="128"/>
        <scheme val="minor"/>
      </rPr>
      <t>大会稼働日及び一般管理費は「旅費交通費」</t>
    </r>
    <r>
      <rPr>
        <sz val="11"/>
        <color rgb="FFFF0000"/>
        <rFont val="ＭＳ Ｐゴシック"/>
        <family val="3"/>
        <charset val="128"/>
        <scheme val="minor"/>
      </rPr>
      <t>に計上</t>
    </r>
    <rPh sb="1" eb="3">
      <t>シメイ</t>
    </rPh>
    <rPh sb="4" eb="6">
      <t>ジヒツ</t>
    </rPh>
    <rPh sb="8" eb="11">
      <t>シュッセキシャ</t>
    </rPh>
    <rPh sb="11" eb="12">
      <t>メイ</t>
    </rPh>
    <rPh sb="13" eb="15">
      <t>ジゼン</t>
    </rPh>
    <rPh sb="16" eb="18">
      <t>サクセイ</t>
    </rPh>
    <rPh sb="26" eb="28">
      <t>ヒダリウエ</t>
    </rPh>
    <rPh sb="29" eb="30">
      <t>ウス</t>
    </rPh>
    <rPh sb="30" eb="31">
      <t>ジ</t>
    </rPh>
    <rPh sb="36" eb="38">
      <t>キサイ</t>
    </rPh>
    <rPh sb="42" eb="45">
      <t>コウツウヒ</t>
    </rPh>
    <rPh sb="46" eb="49">
      <t>シュクハクヒ</t>
    </rPh>
    <rPh sb="50" eb="52">
      <t>ジゼン</t>
    </rPh>
    <rPh sb="53" eb="55">
      <t>サンシュツ</t>
    </rPh>
    <rPh sb="58" eb="60">
      <t>サクセイ</t>
    </rPh>
    <rPh sb="65" eb="67">
      <t>カノウ</t>
    </rPh>
    <rPh sb="252" eb="255">
      <t>カドウビ</t>
    </rPh>
    <rPh sb="255" eb="256">
      <t>オヨ</t>
    </rPh>
    <phoneticPr fontId="1"/>
  </si>
  <si>
    <t>午前</t>
    <rPh sb="0" eb="2">
      <t>ゴゼン</t>
    </rPh>
    <phoneticPr fontId="1"/>
  </si>
  <si>
    <t>午後</t>
    <rPh sb="0" eb="2">
      <t>ゴゴ</t>
    </rPh>
    <phoneticPr fontId="1"/>
  </si>
  <si>
    <t>全日</t>
    <rPh sb="0" eb="2">
      <t>ゼンジツ</t>
    </rPh>
    <phoneticPr fontId="1"/>
  </si>
  <si>
    <r>
      <t xml:space="preserve">移動距離（往復㎞）
</t>
    </r>
    <r>
      <rPr>
        <sz val="9"/>
        <color rgb="FFFF0000"/>
        <rFont val="HG丸ｺﾞｼｯｸM-PRO"/>
        <family val="3"/>
        <charset val="128"/>
      </rPr>
      <t>小数点以下第2位までで算出</t>
    </r>
    <r>
      <rPr>
        <sz val="9"/>
        <rFont val="HG丸ｺﾞｼｯｸM-PRO"/>
        <family val="3"/>
        <charset val="128"/>
      </rPr>
      <t xml:space="preserve">
</t>
    </r>
    <r>
      <rPr>
        <sz val="9"/>
        <color rgb="FFFF0000"/>
        <rFont val="HG丸ｺﾞｼｯｸM-PRO"/>
        <family val="3"/>
        <charset val="128"/>
      </rPr>
      <t>Yahooマップで算出
距離は四捨五入しない
下記♦２参照</t>
    </r>
    <rPh sb="0" eb="4">
      <t>イドウキョリ</t>
    </rPh>
    <rPh sb="5" eb="7">
      <t>オウフク</t>
    </rPh>
    <rPh sb="10" eb="15">
      <t>ショウスウテンイカ</t>
    </rPh>
    <rPh sb="15" eb="16">
      <t>ダイ</t>
    </rPh>
    <rPh sb="17" eb="18">
      <t>イ</t>
    </rPh>
    <rPh sb="21" eb="23">
      <t>サンシュツ</t>
    </rPh>
    <rPh sb="33" eb="35">
      <t>サンシュツ</t>
    </rPh>
    <rPh sb="36" eb="38">
      <t>キョリ</t>
    </rPh>
    <rPh sb="39" eb="43">
      <t>シシャゴニュウ</t>
    </rPh>
    <rPh sb="47" eb="49">
      <t>カキ</t>
    </rPh>
    <rPh sb="51" eb="53">
      <t>サンショウ</t>
    </rPh>
    <phoneticPr fontId="1"/>
  </si>
  <si>
    <t>北海きたえーるメインアリーナ（会議の場合は、会議室名等を記載）</t>
    <rPh sb="0" eb="2">
      <t>ホッカイ</t>
    </rPh>
    <rPh sb="15" eb="17">
      <t>カイギ</t>
    </rPh>
    <rPh sb="18" eb="20">
      <t>バアイ</t>
    </rPh>
    <rPh sb="22" eb="25">
      <t>カイギシツ</t>
    </rPh>
    <rPh sb="25" eb="27">
      <t>メイナド</t>
    </rPh>
    <rPh sb="28" eb="30">
      <t>キサイ</t>
    </rPh>
    <phoneticPr fontId="1"/>
  </si>
  <si>
    <r>
      <t xml:space="preserve">①　交通費
</t>
    </r>
    <r>
      <rPr>
        <sz val="9"/>
        <color rgb="FFFF0000"/>
        <rFont val="HG丸ｺﾞｼｯｸM-PRO"/>
        <family val="3"/>
        <charset val="128"/>
      </rPr>
      <t>下記♦２で算出×60％
（講習会は30％）
最後に100円単位に
四捨五入</t>
    </r>
    <rPh sb="2" eb="5">
      <t>コウツウヒ</t>
    </rPh>
    <rPh sb="6" eb="8">
      <t>カキ</t>
    </rPh>
    <rPh sb="11" eb="13">
      <t>サンシュツ</t>
    </rPh>
    <rPh sb="19" eb="22">
      <t>コウシュウカイ</t>
    </rPh>
    <rPh sb="28" eb="30">
      <t>サイゴ</t>
    </rPh>
    <rPh sb="34" eb="35">
      <t>エン</t>
    </rPh>
    <rPh sb="35" eb="37">
      <t>タンイ</t>
    </rPh>
    <rPh sb="39" eb="43">
      <t>シシャゴニュウ</t>
    </rPh>
    <phoneticPr fontId="1"/>
  </si>
  <si>
    <r>
      <t xml:space="preserve">②　宿泊費
</t>
    </r>
    <r>
      <rPr>
        <sz val="10"/>
        <color rgb="FFFF0000"/>
        <rFont val="HG丸ｺﾞｼｯｸM-PRO"/>
        <family val="3"/>
        <charset val="128"/>
      </rPr>
      <t>10,000円</t>
    </r>
    <r>
      <rPr>
        <sz val="12"/>
        <color rgb="FFFF0000"/>
        <rFont val="HG丸ｺﾞｼｯｸM-PRO"/>
        <family val="3"/>
        <charset val="128"/>
      </rPr>
      <t>/泊</t>
    </r>
    <rPh sb="2" eb="5">
      <t>シュクハクヒ</t>
    </rPh>
    <rPh sb="13" eb="14">
      <t>エン</t>
    </rPh>
    <rPh sb="15" eb="16">
      <t>ハク</t>
    </rPh>
    <phoneticPr fontId="1"/>
  </si>
  <si>
    <t>コート設営費</t>
    <rPh sb="3" eb="5">
      <t>セツエイ</t>
    </rPh>
    <rPh sb="5" eb="6">
      <t>ヒ</t>
    </rPh>
    <phoneticPr fontId="1"/>
  </si>
  <si>
    <t>1コート当たり</t>
    <rPh sb="4" eb="5">
      <t>ア</t>
    </rPh>
    <phoneticPr fontId="1"/>
  </si>
  <si>
    <t>コート数</t>
    <rPh sb="3" eb="4">
      <t>スウ</t>
    </rPh>
    <phoneticPr fontId="1"/>
  </si>
  <si>
    <t>設営日</t>
    <rPh sb="0" eb="2">
      <t>セツエイ</t>
    </rPh>
    <rPh sb="2" eb="3">
      <t>ヒ</t>
    </rPh>
    <phoneticPr fontId="1"/>
  </si>
  <si>
    <t>設営場所</t>
    <rPh sb="0" eb="2">
      <t>セツエイ</t>
    </rPh>
    <rPh sb="2" eb="4">
      <t>バショ</t>
    </rPh>
    <phoneticPr fontId="1"/>
  </si>
  <si>
    <t>氏名（自筆）</t>
    <rPh sb="0" eb="2">
      <t>シメイ</t>
    </rPh>
    <phoneticPr fontId="1"/>
  </si>
  <si>
    <t>森岡　太郎</t>
    <phoneticPr fontId="1"/>
  </si>
  <si>
    <t>学校体育館使用謝礼</t>
    <rPh sb="0" eb="2">
      <t>ガッコウ</t>
    </rPh>
    <rPh sb="2" eb="5">
      <t>タイイクカン</t>
    </rPh>
    <rPh sb="5" eb="7">
      <t>シヨウ</t>
    </rPh>
    <rPh sb="7" eb="9">
      <t>シャレイ</t>
    </rPh>
    <phoneticPr fontId="1"/>
  </si>
  <si>
    <t>開催期間</t>
    <rPh sb="0" eb="2">
      <t>カイサイ</t>
    </rPh>
    <rPh sb="2" eb="4">
      <t>キカン</t>
    </rPh>
    <phoneticPr fontId="1"/>
  </si>
  <si>
    <t>２０２　　年　　　月　　　日　（　　）　～　２０２　　年　　　月　　　日　（　　）</t>
    <rPh sb="5" eb="6">
      <t>ネン</t>
    </rPh>
    <rPh sb="9" eb="10">
      <t>ガツ</t>
    </rPh>
    <rPh sb="13" eb="14">
      <t>ヒ</t>
    </rPh>
    <phoneticPr fontId="1"/>
  </si>
  <si>
    <t>使用日</t>
    <rPh sb="0" eb="3">
      <t>シヨウビ</t>
    </rPh>
    <phoneticPr fontId="1"/>
  </si>
  <si>
    <t>◎追加交通費 ①40km以上～60km未満：500円【江別市・北広島市・当別町】、②60km以上～80km未満：1,000円【恵庭市】、③80km以上～100km未満：1,500円【千歳市】</t>
    <rPh sb="1" eb="3">
      <t>ツイカ</t>
    </rPh>
    <rPh sb="3" eb="6">
      <t>コウツウヒ</t>
    </rPh>
    <rPh sb="12" eb="14">
      <t>イジョウ</t>
    </rPh>
    <rPh sb="19" eb="21">
      <t>ミマン</t>
    </rPh>
    <rPh sb="25" eb="26">
      <t>エン</t>
    </rPh>
    <rPh sb="27" eb="30">
      <t>エベツシ</t>
    </rPh>
    <rPh sb="31" eb="35">
      <t>キタヒロシマシ</t>
    </rPh>
    <rPh sb="36" eb="39">
      <t>トウベツチョウ</t>
    </rPh>
    <rPh sb="46" eb="48">
      <t>イジョウ</t>
    </rPh>
    <rPh sb="53" eb="55">
      <t>ミマン</t>
    </rPh>
    <rPh sb="57" eb="62">
      <t>０００エン</t>
    </rPh>
    <rPh sb="63" eb="66">
      <t>エニワシ</t>
    </rPh>
    <rPh sb="73" eb="75">
      <t>イジョウ</t>
    </rPh>
    <rPh sb="81" eb="83">
      <t>ミマン</t>
    </rPh>
    <rPh sb="85" eb="90">
      <t>５００エン</t>
    </rPh>
    <rPh sb="91" eb="94">
      <t>チトセシ</t>
    </rPh>
    <phoneticPr fontId="1"/>
  </si>
  <si>
    <t>◆３　：　自宅出発時刻が「7時以前」および、到着時刻が「23時以降」となり、宿泊を要する場合</t>
    <phoneticPr fontId="1"/>
  </si>
  <si>
    <t>ア  40㎞以上60㎞未満</t>
    <phoneticPr fontId="1"/>
  </si>
  <si>
    <t>イ  60㎞以上80㎞未満</t>
    <phoneticPr fontId="1"/>
  </si>
  <si>
    <t>【1,000円】（恵庭市）</t>
    <phoneticPr fontId="1"/>
  </si>
  <si>
    <t>ウ  80㎞以上100㎞未満</t>
    <phoneticPr fontId="1"/>
  </si>
  <si>
    <t>【1,500円】（千歳市）</t>
    <phoneticPr fontId="1"/>
  </si>
  <si>
    <t>【　500円】（江別市・北広島市・当別町）</t>
    <phoneticPr fontId="1"/>
  </si>
  <si>
    <t>　　　　　</t>
    <phoneticPr fontId="1"/>
  </si>
  <si>
    <t>エ　100㎞以上</t>
    <phoneticPr fontId="1"/>
  </si>
  <si>
    <t>◆１　大会の会議（抽選会等）は「会議費」に、大会稼働日および一般管理費は「旅費交通費」に計上</t>
    <rPh sb="3" eb="5">
      <t>タイカイ</t>
    </rPh>
    <rPh sb="6" eb="8">
      <t>カイギ</t>
    </rPh>
    <rPh sb="9" eb="12">
      <t>チュウセンカイ</t>
    </rPh>
    <rPh sb="12" eb="13">
      <t>トウ</t>
    </rPh>
    <rPh sb="16" eb="18">
      <t>カイギ</t>
    </rPh>
    <rPh sb="18" eb="19">
      <t>ヒ</t>
    </rPh>
    <rPh sb="22" eb="24">
      <t>タイカイ</t>
    </rPh>
    <rPh sb="24" eb="27">
      <t>カドウビ</t>
    </rPh>
    <rPh sb="30" eb="35">
      <t>イッパンカンリヒ</t>
    </rPh>
    <phoneticPr fontId="1"/>
  </si>
  <si>
    <t>◆２　追加交通費支払額</t>
    <rPh sb="3" eb="5">
      <t>ツイカ</t>
    </rPh>
    <phoneticPr fontId="1"/>
  </si>
  <si>
    <t>◆３　自宅出発時刻が「7時以前」および、到着時刻が「23時以降」となり、宿泊を要する場合</t>
    <phoneticPr fontId="1"/>
  </si>
  <si>
    <t>【（往復距離－40㎞）×37円】</t>
    <phoneticPr fontId="1"/>
  </si>
  <si>
    <t xml:space="preserve"> 　※往復距離：『YAHOOマップ→ルート→自動車・検索「おすすめ」』×2（小数点以下第2位までで算出）　　スタート（居住地）ゴール（開催地）</t>
    <rPh sb="38" eb="43">
      <t>ショウスウテンイカ</t>
    </rPh>
    <rPh sb="43" eb="44">
      <t>ダイ</t>
    </rPh>
    <rPh sb="45" eb="46">
      <t>イ</t>
    </rPh>
    <rPh sb="49" eb="51">
      <t>サンシュツ</t>
    </rPh>
    <phoneticPr fontId="1"/>
  </si>
  <si>
    <t>２．領収書等の宛名は、「HBA」または「（一財）北海道バスケットボール協会」とする</t>
    <rPh sb="2" eb="4">
      <t>リョウシュウ</t>
    </rPh>
    <rPh sb="4" eb="5">
      <t>ショ</t>
    </rPh>
    <rPh sb="5" eb="6">
      <t>トウ</t>
    </rPh>
    <rPh sb="7" eb="9">
      <t>アテナ</t>
    </rPh>
    <phoneticPr fontId="1"/>
  </si>
  <si>
    <t>基準の60％</t>
    <rPh sb="0" eb="2">
      <t>キジュン</t>
    </rPh>
    <phoneticPr fontId="1"/>
  </si>
  <si>
    <t>（講習会は30％）</t>
    <rPh sb="1" eb="4">
      <t>コウシュウカイ</t>
    </rPh>
    <phoneticPr fontId="1"/>
  </si>
  <si>
    <t>【1,000円】（恵庭市64.92㎞）</t>
    <phoneticPr fontId="1"/>
  </si>
  <si>
    <t>【1,500円】（千歳市85.02㎞）</t>
    <phoneticPr fontId="1"/>
  </si>
  <si>
    <t>【　500円】</t>
    <phoneticPr fontId="1"/>
  </si>
  <si>
    <t>【1,000円】</t>
    <phoneticPr fontId="1"/>
  </si>
  <si>
    <t>【1,500円】</t>
    <phoneticPr fontId="1"/>
  </si>
  <si>
    <t>【（往復距離－40㎞）×37円】　×60％　（または×30％）</t>
    <phoneticPr fontId="1"/>
  </si>
  <si>
    <t>基準</t>
    <rPh sb="0" eb="2">
      <t>キジュン</t>
    </rPh>
    <phoneticPr fontId="1"/>
  </si>
  <si>
    <t>【　300円】</t>
    <phoneticPr fontId="1"/>
  </si>
  <si>
    <t>【　600円】</t>
    <phoneticPr fontId="1"/>
  </si>
  <si>
    <t>【　900円】</t>
    <phoneticPr fontId="1"/>
  </si>
  <si>
    <t>【　150円】</t>
    <phoneticPr fontId="1"/>
  </si>
  <si>
    <t>【　450円】</t>
    <phoneticPr fontId="1"/>
  </si>
  <si>
    <t>◆１　支出明細書の科目は「旅費交通費」に計上</t>
    <rPh sb="3" eb="8">
      <t>シシュツメイサイショ</t>
    </rPh>
    <rPh sb="9" eb="11">
      <t>カモク</t>
    </rPh>
    <phoneticPr fontId="1"/>
  </si>
  <si>
    <r>
      <t>２０２</t>
    </r>
    <r>
      <rPr>
        <b/>
        <sz val="14"/>
        <rFont val="HG丸ｺﾞｼｯｸM-PRO"/>
        <family val="3"/>
        <charset val="128"/>
      </rPr>
      <t>４　</t>
    </r>
    <r>
      <rPr>
        <sz val="14"/>
        <rFont val="HG丸ｺﾞｼｯｸM-PRO"/>
        <family val="3"/>
        <charset val="128"/>
      </rPr>
      <t>年　</t>
    </r>
    <r>
      <rPr>
        <b/>
        <sz val="14"/>
        <rFont val="HG丸ｺﾞｼｯｸM-PRO"/>
        <family val="3"/>
        <charset val="128"/>
      </rPr>
      <t>１０　</t>
    </r>
    <r>
      <rPr>
        <sz val="14"/>
        <rFont val="HG丸ｺﾞｼｯｸM-PRO"/>
        <family val="3"/>
        <charset val="128"/>
      </rPr>
      <t>月　</t>
    </r>
    <r>
      <rPr>
        <b/>
        <sz val="14"/>
        <rFont val="HG丸ｺﾞｼｯｸM-PRO"/>
        <family val="3"/>
        <charset val="128"/>
      </rPr>
      <t>４　</t>
    </r>
    <r>
      <rPr>
        <sz val="14"/>
        <rFont val="HG丸ｺﾞｼｯｸM-PRO"/>
        <family val="3"/>
        <charset val="128"/>
      </rPr>
      <t>日　（　</t>
    </r>
    <r>
      <rPr>
        <b/>
        <sz val="14"/>
        <rFont val="HG丸ｺﾞｼｯｸM-PRO"/>
        <family val="3"/>
        <charset val="128"/>
      </rPr>
      <t>土</t>
    </r>
    <r>
      <rPr>
        <sz val="14"/>
        <rFont val="HG丸ｺﾞｼｯｸM-PRO"/>
        <family val="3"/>
        <charset val="128"/>
      </rPr>
      <t>　）</t>
    </r>
    <phoneticPr fontId="1"/>
  </si>
  <si>
    <t>北海きたえーるメインアリーナ</t>
    <phoneticPr fontId="1"/>
  </si>
  <si>
    <t>◆２　交通費支払額</t>
    <rPh sb="3" eb="6">
      <t>コウツウヒ</t>
    </rPh>
    <phoneticPr fontId="1"/>
  </si>
  <si>
    <t>領収書様式　HBA➋-１審判謝礼</t>
    <rPh sb="0" eb="3">
      <t>リョウシュウショ</t>
    </rPh>
    <rPh sb="3" eb="5">
      <t>ヨウシキ</t>
    </rPh>
    <phoneticPr fontId="1"/>
  </si>
  <si>
    <t>領収書様式　HBA➋-２審判員交通費・宿泊費</t>
    <rPh sb="0" eb="3">
      <t>リョウシュウショ</t>
    </rPh>
    <rPh sb="3" eb="5">
      <t>ヨウシキ</t>
    </rPh>
    <phoneticPr fontId="1"/>
  </si>
  <si>
    <t>領収書様式　HBA➎学校体育館使用謝礼</t>
    <rPh sb="0" eb="3">
      <t>リョウシュウショ</t>
    </rPh>
    <rPh sb="3" eb="5">
      <t>ヨウシキ</t>
    </rPh>
    <phoneticPr fontId="1"/>
  </si>
  <si>
    <t>領収書様式　HBA➐学校施設使用料</t>
    <rPh sb="0" eb="3">
      <t>リョウシュウショ</t>
    </rPh>
    <rPh sb="3" eb="5">
      <t>ヨウシキ</t>
    </rPh>
    <phoneticPr fontId="1"/>
  </si>
  <si>
    <t>札幌新川高校
（女子）</t>
    <phoneticPr fontId="1"/>
  </si>
  <si>
    <r>
      <t xml:space="preserve">
★主な大会名
【U12夏季】サマーフェスティバル　in　○○
【U12全国】全国大会北海道予選
【U12ブロック】〇〇ブロック大会
【U15選手権】第○回　全国大会北海道予選
【U15新人】第○回　○○北海道大会
【U15クラブ】第○回　新人大会
【U18選手権】第○回　全国大会北海道予選
【U18新人】第○回　北海道大会
【社会人選手権】第○回　北海道予選
【HBA】第○回　マスターズ
【HBA】第○回　道民大会　男子ABC・女子
【HBA】第○回　国民スポーツ大会
【HBA】第○回　総合選手権
</t>
    </r>
    <r>
      <rPr>
        <sz val="11"/>
        <color rgb="FFFF0000"/>
        <rFont val="ＭＳ Ｐゴシック"/>
        <family val="3"/>
        <charset val="128"/>
      </rPr>
      <t>※大会名の「バスケットボール」は記載しなくてよい</t>
    </r>
    <r>
      <rPr>
        <sz val="11"/>
        <rFont val="ＭＳ Ｐゴシック"/>
        <family val="3"/>
        <charset val="128"/>
      </rPr>
      <t xml:space="preserve">
（大会要項は、正式名で記載して下さい。）
</t>
    </r>
    <r>
      <rPr>
        <sz val="11"/>
        <color rgb="FF0000FF"/>
        <rFont val="ＭＳ Ｐゴシック"/>
        <family val="3"/>
        <charset val="128"/>
      </rPr>
      <t>（例）
　【Ｕ18】北海道高等学校バスケットボール新人大会
　　　　　</t>
    </r>
    <r>
      <rPr>
        <b/>
        <sz val="22"/>
        <color rgb="FF0000FF"/>
        <rFont val="ＭＳ Ｐゴシック"/>
        <family val="3"/>
        <charset val="128"/>
      </rPr>
      <t>↓</t>
    </r>
    <r>
      <rPr>
        <sz val="11"/>
        <color rgb="FF0000FF"/>
        <rFont val="ＭＳ Ｐゴシック"/>
        <family val="3"/>
        <charset val="128"/>
      </rPr>
      <t xml:space="preserve">
　【Ｕ18】北海道高等学校新人大会</t>
    </r>
    <rPh sb="39" eb="43">
      <t>ゼンコクタイカイ</t>
    </rPh>
    <rPh sb="75" eb="76">
      <t>ダイ</t>
    </rPh>
    <rPh sb="77" eb="78">
      <t>カイ</t>
    </rPh>
    <rPh sb="79" eb="81">
      <t>ゼンコク</t>
    </rPh>
    <rPh sb="81" eb="83">
      <t>タイカイ</t>
    </rPh>
    <rPh sb="96" eb="97">
      <t>ダイ</t>
    </rPh>
    <rPh sb="98" eb="99">
      <t>カイ</t>
    </rPh>
    <rPh sb="120" eb="122">
      <t>シンジン</t>
    </rPh>
    <rPh sb="122" eb="124">
      <t>タイカイ</t>
    </rPh>
    <rPh sb="133" eb="134">
      <t>ダイ</t>
    </rPh>
    <rPh sb="135" eb="136">
      <t>カイ</t>
    </rPh>
    <rPh sb="137" eb="139">
      <t>ゼンコク</t>
    </rPh>
    <rPh sb="139" eb="141">
      <t>タイカイ</t>
    </rPh>
    <rPh sb="154" eb="155">
      <t>ダイ</t>
    </rPh>
    <rPh sb="156" eb="157">
      <t>カイ</t>
    </rPh>
    <rPh sb="172" eb="173">
      <t>ダイ</t>
    </rPh>
    <rPh sb="174" eb="175">
      <t>カイ</t>
    </rPh>
    <rPh sb="206" eb="210">
      <t>ドウミンタイカイ</t>
    </rPh>
    <rPh sb="211" eb="213">
      <t>ダンシ</t>
    </rPh>
    <rPh sb="217" eb="219">
      <t>ジョシ</t>
    </rPh>
    <rPh sb="229" eb="231">
      <t>コクミン</t>
    </rPh>
    <rPh sb="235" eb="237">
      <t>タイカイ</t>
    </rPh>
    <rPh sb="247" eb="252">
      <t>ソウゴウセンシュケン</t>
    </rPh>
    <rPh sb="311" eb="314">
      <t>ホッカイドウ</t>
    </rPh>
    <rPh sb="314" eb="316">
      <t>コウトウ</t>
    </rPh>
    <rPh sb="316" eb="318">
      <t>ガッコウ</t>
    </rPh>
    <rPh sb="326" eb="328">
      <t>シンジン</t>
    </rPh>
    <phoneticPr fontId="1"/>
  </si>
  <si>
    <r>
      <t xml:space="preserve">
★主な大会名
【U12夏季】サマーフェスティバル　in　○○
【U12全国】全国大会北海道予選
【U12ブロック】〇〇ブロック大会
【U15選手権】第○回　全国大会北海道予選
【U15新人】第○回　○○北海道大会
【U15クラブ】第○回　新人大会
【U18選手権】第○回　全国大会北海道予選
【U18新人】第○回　北海道大会
【社会人選手権】第○回　北海道予選
【HBA】第○回　マスターズ
【HBA】第○回　道民大会　男子ABC・女子
【HBA】第○回　国民スポーツ大会
【HBA】第○回　総合選手権
</t>
    </r>
    <r>
      <rPr>
        <sz val="11"/>
        <color rgb="FFFF0000"/>
        <rFont val="ＭＳ Ｐゴシック"/>
        <family val="3"/>
        <charset val="128"/>
      </rPr>
      <t>※大会名の「バスケットボール」は記載しなくてよい</t>
    </r>
    <r>
      <rPr>
        <sz val="11"/>
        <rFont val="ＭＳ Ｐゴシック"/>
        <family val="3"/>
        <charset val="128"/>
      </rPr>
      <t xml:space="preserve">
（大会要項は、正式名で記載して下さい。）
</t>
    </r>
    <r>
      <rPr>
        <sz val="11"/>
        <color rgb="FF0000FF"/>
        <rFont val="ＭＳ Ｐゴシック"/>
        <family val="3"/>
        <charset val="128"/>
      </rPr>
      <t>（例）
　【Ｕ18】北海道高等学校バスケットボール新人大会
　　　　　</t>
    </r>
    <r>
      <rPr>
        <b/>
        <sz val="22"/>
        <color rgb="FF0000FF"/>
        <rFont val="ＭＳ Ｐゴシック"/>
        <family val="3"/>
        <charset val="128"/>
      </rPr>
      <t>↓</t>
    </r>
    <r>
      <rPr>
        <sz val="11"/>
        <color rgb="FF0000FF"/>
        <rFont val="ＭＳ Ｐゴシック"/>
        <family val="3"/>
        <charset val="128"/>
      </rPr>
      <t xml:space="preserve">
　【Ｕ18】北海道高等学校新人大会</t>
    </r>
    <rPh sb="39" eb="43">
      <t>ゼンコクタイカイ</t>
    </rPh>
    <rPh sb="75" eb="76">
      <t>ダイ</t>
    </rPh>
    <rPh sb="77" eb="78">
      <t>カイ</t>
    </rPh>
    <rPh sb="79" eb="81">
      <t>ゼンコク</t>
    </rPh>
    <rPh sb="81" eb="83">
      <t>タイカイ</t>
    </rPh>
    <rPh sb="96" eb="97">
      <t>ダイ</t>
    </rPh>
    <rPh sb="98" eb="99">
      <t>カイ</t>
    </rPh>
    <rPh sb="120" eb="122">
      <t>シンジン</t>
    </rPh>
    <rPh sb="122" eb="124">
      <t>タイカイ</t>
    </rPh>
    <rPh sb="133" eb="134">
      <t>ダイ</t>
    </rPh>
    <rPh sb="135" eb="136">
      <t>カイ</t>
    </rPh>
    <rPh sb="137" eb="139">
      <t>ゼンコク</t>
    </rPh>
    <rPh sb="139" eb="141">
      <t>タイカイ</t>
    </rPh>
    <rPh sb="154" eb="155">
      <t>ダイ</t>
    </rPh>
    <rPh sb="156" eb="157">
      <t>カイ</t>
    </rPh>
    <rPh sb="172" eb="173">
      <t>ダイ</t>
    </rPh>
    <rPh sb="174" eb="175">
      <t>カイ</t>
    </rPh>
    <rPh sb="206" eb="210">
      <t>ドウミンタイカイ</t>
    </rPh>
    <rPh sb="211" eb="213">
      <t>ダンシ</t>
    </rPh>
    <rPh sb="217" eb="219">
      <t>ジョシ</t>
    </rPh>
    <rPh sb="229" eb="231">
      <t>コクミン</t>
    </rPh>
    <rPh sb="235" eb="237">
      <t>タイカイ</t>
    </rPh>
    <rPh sb="247" eb="252">
      <t>ソウゴウセンシュケン</t>
    </rPh>
    <phoneticPr fontId="1"/>
  </si>
  <si>
    <t>北海きたえーるメインアリーナ
（会議の場合は、会議室名等を記載）</t>
    <phoneticPr fontId="1"/>
  </si>
  <si>
    <t>受領印/
直筆サイン</t>
    <rPh sb="5" eb="7">
      <t>ジキヒツ</t>
    </rPh>
    <phoneticPr fontId="1"/>
  </si>
  <si>
    <t>対象経費内容（HBA)</t>
    <rPh sb="0" eb="2">
      <t>タイショウ</t>
    </rPh>
    <rPh sb="4" eb="6">
      <t>ナイヨウ</t>
    </rPh>
    <phoneticPr fontId="22"/>
  </si>
  <si>
    <t xml:space="preserve">(1)大会要項・組合せ等発送料。ただし大会要項・組合せ等はTeamJBAを活用・HPに掲載等で、資料の郵送料等経費削減を図る。
(2)活動に伴うインターネット接続費やシステム利用代金等
(3)公式ホームページの運用・維持に係る費用(JBA310万円関連)
</t>
    <rPh sb="3" eb="5">
      <t>タイカイ</t>
    </rPh>
    <rPh sb="8" eb="10">
      <t>クミアワ</t>
    </rPh>
    <rPh sb="19" eb="21">
      <t>タイカイ</t>
    </rPh>
    <rPh sb="21" eb="23">
      <t>ヨウコウ</t>
    </rPh>
    <rPh sb="24" eb="26">
      <t>クミアワ</t>
    </rPh>
    <rPh sb="27" eb="28">
      <t>トウ</t>
    </rPh>
    <rPh sb="37" eb="39">
      <t>カツヨウ</t>
    </rPh>
    <rPh sb="43" eb="45">
      <t>ケイサイ</t>
    </rPh>
    <rPh sb="45" eb="46">
      <t>トウ</t>
    </rPh>
    <rPh sb="55" eb="57">
      <t>ケイヒ</t>
    </rPh>
    <rPh sb="57" eb="59">
      <t>サクゲン</t>
    </rPh>
    <rPh sb="60" eb="61">
      <t>ハカ</t>
    </rPh>
    <rPh sb="98" eb="100">
      <t>コウシキ</t>
    </rPh>
    <rPh sb="107" eb="109">
      <t>ウンヨウ</t>
    </rPh>
    <rPh sb="110" eb="112">
      <t>イジ</t>
    </rPh>
    <rPh sb="113" eb="114">
      <t>カカ</t>
    </rPh>
    <rPh sb="115" eb="117">
      <t>ヒヨウ</t>
    </rPh>
    <rPh sb="124" eb="126">
      <t>マンエン</t>
    </rPh>
    <rPh sb="126" eb="128">
      <t>カンレン</t>
    </rPh>
    <phoneticPr fontId="22"/>
  </si>
  <si>
    <t xml:space="preserve">(1)3万円以上の場は、HBAに相談して下さい。
(2)キッズ対象活動事業に関する備品(キッズボール等)
・器具備品費の購入は、下記条件全てを満たす場合のみ
①備品/資産管理台帳を作成の上管理し個人所有とならないこと。
②備品/資産管理台帳の提出
</t>
    <rPh sb="32" eb="34">
      <t>タイショウ</t>
    </rPh>
    <rPh sb="34" eb="36">
      <t>カツドウ</t>
    </rPh>
    <rPh sb="36" eb="38">
      <t>ジギョウ</t>
    </rPh>
    <rPh sb="39" eb="40">
      <t>カン</t>
    </rPh>
    <rPh sb="42" eb="44">
      <t>ビヒン</t>
    </rPh>
    <rPh sb="51" eb="52">
      <t>トウ</t>
    </rPh>
    <rPh sb="56" eb="58">
      <t>キグ</t>
    </rPh>
    <rPh sb="58" eb="61">
      <t>ビヒンヒ</t>
    </rPh>
    <rPh sb="62" eb="64">
      <t>コウニュウ</t>
    </rPh>
    <rPh sb="66" eb="68">
      <t>カキ</t>
    </rPh>
    <rPh sb="68" eb="70">
      <t>ジョウケン</t>
    </rPh>
    <rPh sb="70" eb="71">
      <t>スベ</t>
    </rPh>
    <rPh sb="73" eb="74">
      <t>ミ</t>
    </rPh>
    <rPh sb="76" eb="78">
      <t>バアイ</t>
    </rPh>
    <rPh sb="82" eb="84">
      <t>ビヒン</t>
    </rPh>
    <rPh sb="85" eb="87">
      <t>シサン</t>
    </rPh>
    <rPh sb="87" eb="89">
      <t>カンリ</t>
    </rPh>
    <rPh sb="89" eb="91">
      <t>ダイチョウ</t>
    </rPh>
    <rPh sb="92" eb="94">
      <t>サクセイ</t>
    </rPh>
    <rPh sb="95" eb="96">
      <t>ウエ</t>
    </rPh>
    <rPh sb="96" eb="98">
      <t>カンリ</t>
    </rPh>
    <rPh sb="99" eb="101">
      <t>コジン</t>
    </rPh>
    <rPh sb="101" eb="103">
      <t>ショユウ</t>
    </rPh>
    <rPh sb="123" eb="125">
      <t>テイシュツ</t>
    </rPh>
    <phoneticPr fontId="22"/>
  </si>
  <si>
    <t>(1)事業に関連する開催要項・チラシ・ポスター等
(2)プログラム印刷代
(3)プログラムコピー代</t>
    <rPh sb="3" eb="5">
      <t>ジギョウ</t>
    </rPh>
    <rPh sb="6" eb="8">
      <t>カンレン</t>
    </rPh>
    <rPh sb="10" eb="12">
      <t>カイサイ</t>
    </rPh>
    <rPh sb="12" eb="14">
      <t>ヨウコウ</t>
    </rPh>
    <rPh sb="23" eb="24">
      <t>トウ</t>
    </rPh>
    <phoneticPr fontId="22"/>
  </si>
  <si>
    <r>
      <t>(1)審判員、講師等で、活動の実施に要する人員に対して支払う謝金・雑給
上限額（所得税込）
※競技会事業 
(2)審判謝金：上限額/試合
S:</t>
    </r>
    <r>
      <rPr>
        <b/>
        <sz val="16"/>
        <rFont val="Meiryo UI"/>
        <family val="3"/>
        <charset val="128"/>
      </rPr>
      <t>3,000円</t>
    </r>
    <r>
      <rPr>
        <sz val="16"/>
        <rFont val="Meiryo UI"/>
        <family val="3"/>
        <charset val="128"/>
      </rPr>
      <t>、A:</t>
    </r>
    <r>
      <rPr>
        <b/>
        <sz val="16"/>
        <rFont val="Meiryo UI"/>
        <family val="3"/>
        <charset val="128"/>
      </rPr>
      <t>2,000円</t>
    </r>
    <r>
      <rPr>
        <sz val="16"/>
        <rFont val="Meiryo UI"/>
        <family val="3"/>
        <charset val="128"/>
      </rPr>
      <t>、B:</t>
    </r>
    <r>
      <rPr>
        <b/>
        <sz val="16"/>
        <rFont val="Meiryo UI"/>
        <family val="3"/>
        <charset val="128"/>
      </rPr>
      <t>1,500円</t>
    </r>
    <r>
      <rPr>
        <sz val="16"/>
        <rFont val="Meiryo UI"/>
        <family val="3"/>
        <charset val="128"/>
      </rPr>
      <t>、C:</t>
    </r>
    <r>
      <rPr>
        <b/>
        <sz val="16"/>
        <rFont val="Meiryo UI"/>
        <family val="3"/>
        <charset val="128"/>
      </rPr>
      <t>1,000円</t>
    </r>
    <r>
      <rPr>
        <sz val="16"/>
        <rFont val="Meiryo UI"/>
        <family val="3"/>
        <charset val="128"/>
      </rPr>
      <t>、
D</t>
    </r>
    <r>
      <rPr>
        <b/>
        <sz val="16"/>
        <rFont val="Meiryo UI"/>
        <family val="3"/>
        <charset val="128"/>
      </rPr>
      <t>:500円</t>
    </r>
    <r>
      <rPr>
        <sz val="16"/>
        <rFont val="Meiryo UI"/>
        <family val="3"/>
        <charset val="128"/>
      </rPr>
      <t xml:space="preserve">
(3)団体(ﾁｰﾑ・ｸﾗﾌﾞ・学校)による諸謝金の扱いとなる。
・学校施設使用料：上限</t>
    </r>
    <r>
      <rPr>
        <b/>
        <sz val="16"/>
        <rFont val="Meiryo UI"/>
        <family val="3"/>
        <charset val="128"/>
      </rPr>
      <t>10,000円</t>
    </r>
    <r>
      <rPr>
        <sz val="16"/>
        <rFont val="Meiryo UI"/>
        <family val="3"/>
        <charset val="128"/>
      </rPr>
      <t>/ｺｰﾄ/日
・コート設営費　上限</t>
    </r>
    <r>
      <rPr>
        <b/>
        <sz val="16"/>
        <rFont val="Meiryo UI"/>
        <family val="3"/>
        <charset val="128"/>
      </rPr>
      <t>10,000円</t>
    </r>
    <r>
      <rPr>
        <sz val="16"/>
        <rFont val="Meiryo UI"/>
        <family val="3"/>
        <charset val="128"/>
      </rPr>
      <t>/ｺｰﾄ
(※ラインが引いてある場合は</t>
    </r>
    <r>
      <rPr>
        <b/>
        <sz val="16"/>
        <rFont val="Meiryo UI"/>
        <family val="3"/>
        <charset val="128"/>
      </rPr>
      <t>「半額</t>
    </r>
    <r>
      <rPr>
        <sz val="16"/>
        <rFont val="Meiryo UI"/>
        <family val="3"/>
        <charset val="128"/>
      </rPr>
      <t>」)
・TO謝礼　上限</t>
    </r>
    <r>
      <rPr>
        <b/>
        <sz val="16"/>
        <rFont val="Meiryo UI"/>
        <family val="3"/>
        <charset val="128"/>
      </rPr>
      <t>6,000円</t>
    </r>
    <r>
      <rPr>
        <sz val="16"/>
        <rFont val="Meiryo UI"/>
        <family val="3"/>
        <charset val="128"/>
      </rPr>
      <t>/試合
(4)ドクター・看護士・PT(理学療法士)含む　</t>
    </r>
    <r>
      <rPr>
        <b/>
        <sz val="16"/>
        <rFont val="Meiryo UI"/>
        <family val="3"/>
        <charset val="128"/>
      </rPr>
      <t xml:space="preserve"> 6,000円</t>
    </r>
    <r>
      <rPr>
        <sz val="16"/>
        <rFont val="Meiryo UI"/>
        <family val="3"/>
        <charset val="128"/>
      </rPr>
      <t>/日
(5)マンツーマンディレクターおよびマンツーマンコミッショナーの稼働者の謝金は、1日稼働される場合は、日当で支払う。
※諸謝金と日当との二重払いはしない。
(6)会場整備費（駐車場警備費）</t>
    </r>
    <rPh sb="60" eb="62">
      <t>シャキン</t>
    </rPh>
    <rPh sb="63" eb="66">
      <t>ジョウゲンガク</t>
    </rPh>
    <rPh sb="86" eb="87">
      <t>エン</t>
    </rPh>
    <rPh sb="95" eb="96">
      <t>エン</t>
    </rPh>
    <rPh sb="104" eb="105">
      <t>エン</t>
    </rPh>
    <rPh sb="112" eb="113">
      <t>エン</t>
    </rPh>
    <rPh sb="118" eb="120">
      <t>ダンタイ</t>
    </rPh>
    <rPh sb="130" eb="132">
      <t>ガッコウ</t>
    </rPh>
    <rPh sb="136" eb="139">
      <t>ショシャキン</t>
    </rPh>
    <rPh sb="140" eb="141">
      <t>アツカ</t>
    </rPh>
    <rPh sb="149" eb="151">
      <t>ガッコウ</t>
    </rPh>
    <rPh sb="151" eb="153">
      <t>シセツ</t>
    </rPh>
    <rPh sb="153" eb="155">
      <t>シヨウ</t>
    </rPh>
    <rPh sb="155" eb="156">
      <t>リョウ</t>
    </rPh>
    <rPh sb="157" eb="159">
      <t>ジョウゲン</t>
    </rPh>
    <rPh sb="165" eb="166">
      <t>エン</t>
    </rPh>
    <rPh sb="171" eb="172">
      <t>ヒ</t>
    </rPh>
    <rPh sb="178" eb="180">
      <t>セツエイ</t>
    </rPh>
    <rPh sb="180" eb="181">
      <t>ヒ</t>
    </rPh>
    <rPh sb="182" eb="184">
      <t>ジョウゲン</t>
    </rPh>
    <rPh sb="190" eb="191">
      <t>エン</t>
    </rPh>
    <rPh sb="202" eb="203">
      <t>ヒ</t>
    </rPh>
    <rPh sb="207" eb="209">
      <t>バアイ</t>
    </rPh>
    <rPh sb="211" eb="213">
      <t>ハンガク</t>
    </rPh>
    <rPh sb="220" eb="222">
      <t>シャレイ</t>
    </rPh>
    <rPh sb="223" eb="225">
      <t>ジョウゲン</t>
    </rPh>
    <rPh sb="230" eb="231">
      <t>エン</t>
    </rPh>
    <rPh sb="232" eb="234">
      <t>シアイ</t>
    </rPh>
    <rPh sb="251" eb="253">
      <t>リガク</t>
    </rPh>
    <rPh sb="253" eb="256">
      <t>リョウホウシ</t>
    </rPh>
    <rPh sb="257" eb="258">
      <t>フク</t>
    </rPh>
    <rPh sb="354" eb="356">
      <t>カイジョウ</t>
    </rPh>
    <rPh sb="356" eb="359">
      <t>セイビヒ</t>
    </rPh>
    <rPh sb="360" eb="363">
      <t>チュウシャジョウ</t>
    </rPh>
    <rPh sb="363" eb="365">
      <t>ケイビ</t>
    </rPh>
    <phoneticPr fontId="22"/>
  </si>
  <si>
    <t>①茶菓代等
②ゴミ回収費
・管理者が処理する場合
③ゴミ処理場まで持参した際のごみ処理代
④クリーニング代
⑤大会委託料</t>
    <rPh sb="1" eb="3">
      <t>チャカ</t>
    </rPh>
    <rPh sb="3" eb="4">
      <t>ダイ</t>
    </rPh>
    <rPh sb="4" eb="5">
      <t>トウ</t>
    </rPh>
    <rPh sb="29" eb="32">
      <t>ショリジョウ</t>
    </rPh>
    <rPh sb="34" eb="36">
      <t>ジサン</t>
    </rPh>
    <rPh sb="38" eb="39">
      <t>サイ</t>
    </rPh>
    <rPh sb="42" eb="44">
      <t>ショリ</t>
    </rPh>
    <rPh sb="44" eb="45">
      <t>ダイ</t>
    </rPh>
    <rPh sb="54" eb="55">
      <t>ダイ</t>
    </rPh>
    <rPh sb="59" eb="61">
      <t>タイカイ</t>
    </rPh>
    <rPh sb="61" eb="63">
      <t>イタク</t>
    </rPh>
    <rPh sb="63" eb="64">
      <t>リョウ</t>
    </rPh>
    <phoneticPr fontId="22"/>
  </si>
  <si>
    <r>
      <t xml:space="preserve">・利用先、購入先等の発行する（明細のわかる）領収書またはレシート
・予約表または施設所有者の発行する使用許可書
・出席者へ支払う交通費の証拠書類等は、右記の「旅費交通費」を適用する
</t>
    </r>
    <r>
      <rPr>
        <b/>
        <sz val="14"/>
        <rFont val="Meiryo UI"/>
        <family val="3"/>
        <charset val="128"/>
      </rPr>
      <t>【内容記載例】</t>
    </r>
    <r>
      <rPr>
        <sz val="14"/>
        <rFont val="Meiryo UI"/>
        <family val="3"/>
        <charset val="128"/>
      </rPr>
      <t xml:space="preserve">
・●月●日開催　社員総会　会場費用
・●月●日開催　理事会　弁当代（@800円×20名分）
※弁当代(お茶代込み)は、税込で800円以内</t>
    </r>
    <rPh sb="75" eb="77">
      <t>ウキ</t>
    </rPh>
    <rPh sb="147" eb="149">
      <t>ベントウ</t>
    </rPh>
    <rPh sb="149" eb="150">
      <t>ダイ</t>
    </rPh>
    <rPh sb="152" eb="153">
      <t>チャ</t>
    </rPh>
    <rPh sb="153" eb="154">
      <t>ダイ</t>
    </rPh>
    <rPh sb="154" eb="155">
      <t>コ</t>
    </rPh>
    <rPh sb="159" eb="161">
      <t>ゼイコミ</t>
    </rPh>
    <rPh sb="165" eb="166">
      <t>エン</t>
    </rPh>
    <rPh sb="166" eb="168">
      <t>イナイ</t>
    </rPh>
    <phoneticPr fontId="21"/>
  </si>
  <si>
    <t>会議時間：　 　　～</t>
    <rPh sb="0" eb="2">
      <t>カイギ</t>
    </rPh>
    <rPh sb="2" eb="4">
      <t>ジカン</t>
    </rPh>
    <phoneticPr fontId="1"/>
  </si>
  <si>
    <r>
      <t xml:space="preserve">移動距離（往復㎞）
</t>
    </r>
    <r>
      <rPr>
        <sz val="8"/>
        <color rgb="FFFF0000"/>
        <rFont val="HG丸ｺﾞｼｯｸM-PRO"/>
        <family val="3"/>
        <charset val="128"/>
      </rPr>
      <t>下記♦２参照</t>
    </r>
    <rPh sb="0" eb="4">
      <t>イドウキョリ</t>
    </rPh>
    <rPh sb="5" eb="7">
      <t>オウフク</t>
    </rPh>
    <rPh sb="11" eb="13">
      <t>カキ</t>
    </rPh>
    <rPh sb="15" eb="17">
      <t>サンショウ</t>
    </rPh>
    <phoneticPr fontId="1"/>
  </si>
  <si>
    <t>合計額：　　　　　　　　円</t>
    <rPh sb="0" eb="2">
      <t>ゴウケイ</t>
    </rPh>
    <rPh sb="2" eb="3">
      <t>ガク</t>
    </rPh>
    <rPh sb="12" eb="13">
      <t>エン</t>
    </rPh>
    <phoneticPr fontId="1"/>
  </si>
  <si>
    <t>役職名：</t>
    <rPh sb="0" eb="3">
      <t>ヤクショクメイ</t>
    </rPh>
    <phoneticPr fontId="1"/>
  </si>
  <si>
    <t>1ゲーム当たり</t>
    <phoneticPr fontId="1"/>
  </si>
  <si>
    <t>ゲーム数</t>
    <phoneticPr fontId="1"/>
  </si>
  <si>
    <t>第79回　北海道総合選手権北海道予選</t>
    <rPh sb="8" eb="10">
      <t>ソウゴウ</t>
    </rPh>
    <rPh sb="13" eb="16">
      <t>ホッカイドウ</t>
    </rPh>
    <phoneticPr fontId="1"/>
  </si>
  <si>
    <t>札幌市豊平区豊平5条１2丁目１－２</t>
    <phoneticPr fontId="1"/>
  </si>
  <si>
    <t>札幌市豊平区豊平5条１3丁目１－３</t>
    <phoneticPr fontId="1"/>
  </si>
  <si>
    <t>北海道〇〇高等学校　男子</t>
    <rPh sb="10" eb="12">
      <t>ダンシ</t>
    </rPh>
    <phoneticPr fontId="1"/>
  </si>
  <si>
    <t>北海道□□高等学校　女子</t>
    <rPh sb="10" eb="12">
      <t>ジョシ</t>
    </rPh>
    <phoneticPr fontId="1"/>
  </si>
  <si>
    <t>北海道△△高等学校　男子</t>
    <rPh sb="10" eb="12">
      <t>ダンシ</t>
    </rPh>
    <phoneticPr fontId="1"/>
  </si>
  <si>
    <t>坂本</t>
    <rPh sb="0" eb="2">
      <t>サカモト</t>
    </rPh>
    <phoneticPr fontId="1"/>
  </si>
  <si>
    <t>坂本　五郎</t>
    <rPh sb="3" eb="4">
      <t>５</t>
    </rPh>
    <phoneticPr fontId="1"/>
  </si>
  <si>
    <t>ABCチーム　男子</t>
    <rPh sb="7" eb="9">
      <t>ダンシ</t>
    </rPh>
    <phoneticPr fontId="1"/>
  </si>
  <si>
    <t>DEFチーム　女子</t>
    <rPh sb="7" eb="9">
      <t>ジョシ</t>
    </rPh>
    <phoneticPr fontId="1"/>
  </si>
  <si>
    <t>GHIチーム　男子</t>
    <rPh sb="7" eb="9">
      <t>ダンシ</t>
    </rPh>
    <phoneticPr fontId="1"/>
  </si>
  <si>
    <t>　　月　　日</t>
    <rPh sb="2" eb="3">
      <t>ツキ</t>
    </rPh>
    <rPh sb="5" eb="6">
      <t>ヒ</t>
    </rPh>
    <phoneticPr fontId="1"/>
  </si>
  <si>
    <t>森岡</t>
    <rPh sb="0" eb="1">
      <t>モリ</t>
    </rPh>
    <rPh sb="1" eb="2">
      <t>オカ</t>
    </rPh>
    <phoneticPr fontId="1"/>
  </si>
  <si>
    <t xml:space="preserve"> </t>
    <phoneticPr fontId="1"/>
  </si>
  <si>
    <t>森岡　次郎</t>
    <rPh sb="3" eb="4">
      <t>ジ</t>
    </rPh>
    <phoneticPr fontId="1"/>
  </si>
  <si>
    <t>＜参考＞</t>
    <rPh sb="1" eb="3">
      <t>サンコウ</t>
    </rPh>
    <phoneticPr fontId="1"/>
  </si>
  <si>
    <t>１．役員日当【会議・大会用】</t>
    <rPh sb="2" eb="4">
      <t>ヤクイン</t>
    </rPh>
    <rPh sb="4" eb="6">
      <t>ニットウ</t>
    </rPh>
    <rPh sb="7" eb="9">
      <t>カイギ</t>
    </rPh>
    <rPh sb="10" eb="13">
      <t>タイカイヨウ</t>
    </rPh>
    <phoneticPr fontId="1"/>
  </si>
  <si>
    <r>
      <t xml:space="preserve">移動距離（往復㎞）
</t>
    </r>
    <r>
      <rPr>
        <sz val="9"/>
        <color rgb="FFFF0000"/>
        <rFont val="HG丸ｺﾞｼｯｸM-PRO"/>
        <family val="3"/>
        <charset val="128"/>
      </rPr>
      <t>下記♦２参照</t>
    </r>
    <rPh sb="0" eb="4">
      <t>イドウキョリ</t>
    </rPh>
    <rPh sb="5" eb="7">
      <t>オウフク</t>
    </rPh>
    <rPh sb="11" eb="13">
      <t>カキ</t>
    </rPh>
    <rPh sb="15" eb="17">
      <t>サンショウ</t>
    </rPh>
    <phoneticPr fontId="1"/>
  </si>
  <si>
    <t>①日当</t>
    <phoneticPr fontId="1"/>
  </si>
  <si>
    <r>
      <t xml:space="preserve">②追加交通費
</t>
    </r>
    <r>
      <rPr>
        <sz val="9"/>
        <color rgb="FFFF0000"/>
        <rFont val="HG丸ｺﾞｼｯｸM-PRO"/>
        <family val="3"/>
        <charset val="128"/>
      </rPr>
      <t>10円単位を
四捨五入
下記♦２参照</t>
    </r>
    <rPh sb="1" eb="6">
      <t>ツイカコウツウヒ</t>
    </rPh>
    <rPh sb="10" eb="11">
      <t>エン</t>
    </rPh>
    <rPh sb="11" eb="13">
      <t>タンイ</t>
    </rPh>
    <rPh sb="15" eb="19">
      <t>シシャゴニュウ</t>
    </rPh>
    <rPh sb="20" eb="22">
      <t>カキ</t>
    </rPh>
    <rPh sb="24" eb="26">
      <t>サンショウ</t>
    </rPh>
    <phoneticPr fontId="1"/>
  </si>
  <si>
    <r>
      <t xml:space="preserve">③宿泊費
</t>
    </r>
    <r>
      <rPr>
        <sz val="9"/>
        <color rgb="FFFF0000"/>
        <rFont val="HG丸ｺﾞｼｯｸM-PRO"/>
        <family val="3"/>
        <charset val="128"/>
      </rPr>
      <t>札幌市内12,000円
札幌以外10,000円</t>
    </r>
    <r>
      <rPr>
        <sz val="9"/>
        <rFont val="HG丸ｺﾞｼｯｸM-PRO"/>
        <family val="3"/>
        <charset val="128"/>
      </rPr>
      <t xml:space="preserve">
</t>
    </r>
    <r>
      <rPr>
        <sz val="9"/>
        <color rgb="FFFF0000"/>
        <rFont val="HG丸ｺﾞｼｯｸM-PRO"/>
        <family val="3"/>
        <charset val="128"/>
      </rPr>
      <t>下記♦３参照</t>
    </r>
    <rPh sb="1" eb="4">
      <t>シュクハクヒ</t>
    </rPh>
    <rPh sb="6" eb="10">
      <t>サッポロシナイ</t>
    </rPh>
    <rPh sb="16" eb="17">
      <t>エン</t>
    </rPh>
    <rPh sb="18" eb="22">
      <t>サッポロイガイ</t>
    </rPh>
    <rPh sb="28" eb="29">
      <t>エン</t>
    </rPh>
    <rPh sb="30" eb="32">
      <t>カキ</t>
    </rPh>
    <rPh sb="34" eb="36">
      <t>サンショウ</t>
    </rPh>
    <phoneticPr fontId="1"/>
  </si>
  <si>
    <t>釧路市</t>
    <rPh sb="0" eb="2">
      <t>クシロ</t>
    </rPh>
    <rPh sb="2" eb="3">
      <t>シ</t>
    </rPh>
    <phoneticPr fontId="1"/>
  </si>
  <si>
    <t>２．審判謝礼</t>
    <rPh sb="2" eb="4">
      <t>シンパン</t>
    </rPh>
    <rPh sb="4" eb="6">
      <t>シャレイ</t>
    </rPh>
    <phoneticPr fontId="1"/>
  </si>
  <si>
    <t>注意）</t>
    <rPh sb="0" eb="2">
      <t>チュウイ</t>
    </rPh>
    <phoneticPr fontId="1"/>
  </si>
  <si>
    <t>「領収書等の訂正」について</t>
    <rPh sb="1" eb="3">
      <t>リョウシュウ</t>
    </rPh>
    <rPh sb="3" eb="4">
      <t>ショ</t>
    </rPh>
    <rPh sb="4" eb="5">
      <t>トウ</t>
    </rPh>
    <rPh sb="6" eb="8">
      <t>テイセイ</t>
    </rPh>
    <phoneticPr fontId="1"/>
  </si>
  <si>
    <t>所属/役職名</t>
    <rPh sb="0" eb="2">
      <t>ショゾク</t>
    </rPh>
    <rPh sb="3" eb="5">
      <t>ヤクショク</t>
    </rPh>
    <rPh sb="5" eb="6">
      <t>メイ</t>
    </rPh>
    <phoneticPr fontId="1"/>
  </si>
  <si>
    <t>競技会委員会
委員長</t>
    <rPh sb="0" eb="3">
      <t>キョウギカイ</t>
    </rPh>
    <rPh sb="3" eb="6">
      <t>イインカイ</t>
    </rPh>
    <rPh sb="7" eb="10">
      <t>イインチョウ</t>
    </rPh>
    <phoneticPr fontId="1"/>
  </si>
  <si>
    <t>競技会委員会
委員</t>
    <rPh sb="0" eb="3">
      <t>キョウギカイ</t>
    </rPh>
    <rPh sb="3" eb="6">
      <t>イインカイ</t>
    </rPh>
    <rPh sb="7" eb="9">
      <t>イイン</t>
    </rPh>
    <phoneticPr fontId="1"/>
  </si>
  <si>
    <t>　・ボールペン等の記入は、消えないボールペンを使用して下さい。</t>
    <rPh sb="7" eb="8">
      <t>トウ</t>
    </rPh>
    <rPh sb="9" eb="11">
      <t>キニュウ</t>
    </rPh>
    <rPh sb="13" eb="14">
      <t>キ</t>
    </rPh>
    <rPh sb="23" eb="25">
      <t>シヨウ</t>
    </rPh>
    <rPh sb="27" eb="28">
      <t>クダ</t>
    </rPh>
    <phoneticPr fontId="1"/>
  </si>
  <si>
    <t>　・フリクションボールペン（消せるボールペン）は、使用しないこと。</t>
    <rPh sb="14" eb="15">
      <t>キ</t>
    </rPh>
    <rPh sb="25" eb="27">
      <t>シヨウ</t>
    </rPh>
    <phoneticPr fontId="1"/>
  </si>
  <si>
    <t>所属／役職名</t>
    <rPh sb="0" eb="2">
      <t>ショゾク</t>
    </rPh>
    <rPh sb="3" eb="5">
      <t>ヤクショク</t>
    </rPh>
    <rPh sb="5" eb="6">
      <t>メイ</t>
    </rPh>
    <phoneticPr fontId="1"/>
  </si>
  <si>
    <r>
      <t xml:space="preserve">①　追加交通費
</t>
    </r>
    <r>
      <rPr>
        <sz val="8"/>
        <color rgb="FFFF0000"/>
        <rFont val="HG丸ｺﾞｼｯｸM-PRO"/>
        <family val="3"/>
        <charset val="128"/>
      </rPr>
      <t>10円単位を四捨五入
下記♦２参照</t>
    </r>
    <rPh sb="2" eb="7">
      <t>ツイカコウツウヒ</t>
    </rPh>
    <rPh sb="11" eb="12">
      <t>エン</t>
    </rPh>
    <rPh sb="12" eb="14">
      <t>タンイ</t>
    </rPh>
    <rPh sb="15" eb="19">
      <t>シシャゴニュウ</t>
    </rPh>
    <rPh sb="20" eb="22">
      <t>カキ</t>
    </rPh>
    <rPh sb="24" eb="26">
      <t>サンショウ</t>
    </rPh>
    <phoneticPr fontId="1"/>
  </si>
  <si>
    <t>Ｕ12ブロック大会</t>
    <phoneticPr fontId="1"/>
  </si>
  <si>
    <t>当別町総合体育館</t>
    <phoneticPr fontId="1"/>
  </si>
  <si>
    <t>２０２　　年　　　月　　　日　（　　）</t>
    <phoneticPr fontId="1"/>
  </si>
  <si>
    <t>　領収書№　　　　　　　</t>
    <phoneticPr fontId="1"/>
  </si>
  <si>
    <r>
      <t xml:space="preserve">
★主な大会名
【U12】〇〇_□□
【U12夏季】〇〇_□□
【U12全国】〇〇_□□
【U12ブロック】〇〇_□□
【U15】〇〇_□□
【U15選手権】〇〇_□□
【U15新人】〇〇_□□
【U15ブロック】〇〇_□□
【U18】〇〇_□□
【U18選手権】〇〇_□□
【U18新人】〇〇_□□
【社会人】〇〇_□□
【社会人選手権】〇〇_□□
　　〇〇： 地区名・ブロック名
　　□□： 大会名（地区協会の大会名を記入して下さい）
</t>
    </r>
    <r>
      <rPr>
        <sz val="11"/>
        <color rgb="FFFF0000"/>
        <rFont val="ＭＳ Ｐゴシック"/>
        <family val="3"/>
        <charset val="128"/>
      </rPr>
      <t xml:space="preserve">　※大会名の「バスケットボール」を記載しなくてよい
　　　　　　（大会要項は、正式名で記載して下さい。）
</t>
    </r>
    <r>
      <rPr>
        <sz val="11"/>
        <color rgb="FF0000FF"/>
        <rFont val="ＭＳ Ｐゴシック"/>
        <family val="3"/>
        <charset val="128"/>
      </rPr>
      <t xml:space="preserve">
　（例）
　　【U15】札幌_2024年度札幌市中学校バスケットボール春季大会
　　　　　</t>
    </r>
    <r>
      <rPr>
        <b/>
        <sz val="22"/>
        <color rgb="FF0000FF"/>
        <rFont val="ＭＳ Ｐゴシック"/>
        <family val="3"/>
        <charset val="128"/>
      </rPr>
      <t>↓</t>
    </r>
    <r>
      <rPr>
        <sz val="11"/>
        <color rgb="FF0000FF"/>
        <rFont val="ＭＳ Ｐゴシック"/>
        <family val="3"/>
        <charset val="128"/>
      </rPr>
      <t xml:space="preserve">
　　【U15】札幌_2024年度札幌市中学校春季大会</t>
    </r>
    <rPh sb="191" eb="192">
      <t>メイ</t>
    </rPh>
    <phoneticPr fontId="1"/>
  </si>
  <si>
    <t>　領収書№　　　3　　</t>
    <phoneticPr fontId="1"/>
  </si>
  <si>
    <t>　領収書№　　　4　　　　　</t>
    <phoneticPr fontId="1"/>
  </si>
  <si>
    <t>合計額：12,000　円</t>
    <rPh sb="0" eb="2">
      <t>ゴウケイ</t>
    </rPh>
    <rPh sb="2" eb="3">
      <t>ガク</t>
    </rPh>
    <rPh sb="11" eb="12">
      <t>エン</t>
    </rPh>
    <phoneticPr fontId="1"/>
  </si>
  <si>
    <t>※　支出明細書　科目　「食糧費」</t>
    <rPh sb="2" eb="7">
      <t>シシュツメイサイショ</t>
    </rPh>
    <rPh sb="8" eb="10">
      <t>カモク</t>
    </rPh>
    <rPh sb="12" eb="15">
      <t>ショクリョウヒ</t>
    </rPh>
    <phoneticPr fontId="1"/>
  </si>
  <si>
    <t>Ｕ１５選手権札幌予選</t>
    <rPh sb="3" eb="6">
      <t>センシュケン</t>
    </rPh>
    <rPh sb="6" eb="8">
      <t>サッポロ</t>
    </rPh>
    <rPh sb="8" eb="10">
      <t>ヨセン</t>
    </rPh>
    <phoneticPr fontId="1"/>
  </si>
  <si>
    <t>当別町総合体育館</t>
    <rPh sb="0" eb="3">
      <t>トウベツチョウ</t>
    </rPh>
    <rPh sb="3" eb="5">
      <t>ソウゴウ</t>
    </rPh>
    <rPh sb="5" eb="8">
      <t>タイイクカン</t>
    </rPh>
    <phoneticPr fontId="1"/>
  </si>
  <si>
    <t>領収書様式　HBA➊-１役員日当【会議・大会用】</t>
    <rPh sb="0" eb="3">
      <t>リョウシュウショ</t>
    </rPh>
    <rPh sb="3" eb="5">
      <t>ヨウシキ</t>
    </rPh>
    <phoneticPr fontId="1"/>
  </si>
  <si>
    <r>
      <t>合計額：　</t>
    </r>
    <r>
      <rPr>
        <b/>
        <sz val="14"/>
        <rFont val="HG丸ｺﾞｼｯｸM-PRO"/>
        <family val="3"/>
        <charset val="128"/>
      </rPr>
      <t>１６，１００</t>
    </r>
    <r>
      <rPr>
        <sz val="14"/>
        <rFont val="HG丸ｺﾞｼｯｸM-PRO"/>
        <family val="3"/>
        <charset val="128"/>
      </rPr>
      <t>　円</t>
    </r>
    <rPh sb="0" eb="2">
      <t>ゴウケイ</t>
    </rPh>
    <rPh sb="2" eb="3">
      <t>ガク</t>
    </rPh>
    <rPh sb="12" eb="13">
      <t>エン</t>
    </rPh>
    <phoneticPr fontId="1"/>
  </si>
  <si>
    <t>住所</t>
    <rPh sb="0" eb="1">
      <t>スミ</t>
    </rPh>
    <rPh sb="1" eb="2">
      <t>ショ</t>
    </rPh>
    <phoneticPr fontId="1"/>
  </si>
  <si>
    <t>氏名（自筆）</t>
    <phoneticPr fontId="1"/>
  </si>
  <si>
    <t>日当</t>
    <phoneticPr fontId="1"/>
  </si>
  <si>
    <t>金額</t>
    <phoneticPr fontId="1"/>
  </si>
  <si>
    <t>所属</t>
    <rPh sb="0" eb="1">
      <t>ショ</t>
    </rPh>
    <rPh sb="1" eb="2">
      <t>ゾク</t>
    </rPh>
    <phoneticPr fontId="1"/>
  </si>
  <si>
    <t>住所</t>
    <rPh sb="0" eb="1">
      <t>ス</t>
    </rPh>
    <rPh sb="1" eb="2">
      <t>ショ</t>
    </rPh>
    <phoneticPr fontId="1"/>
  </si>
  <si>
    <t>　　　※１　合計金額表示のみの領収書の場合、上記①～③の記載がある「納品書」・「請求書」を添付すること</t>
    <rPh sb="6" eb="12">
      <t>ゴウケイキンガクヒョウジ</t>
    </rPh>
    <rPh sb="15" eb="18">
      <t>リョウシュウショ</t>
    </rPh>
    <rPh sb="19" eb="21">
      <t>バアイ</t>
    </rPh>
    <rPh sb="45" eb="47">
      <t>テンプ</t>
    </rPh>
    <phoneticPr fontId="1"/>
  </si>
  <si>
    <t>　　　※２　コンビニやスーパー等で購入の場合、レシートでよい（宛名不要）</t>
    <rPh sb="15" eb="16">
      <t>トウ</t>
    </rPh>
    <rPh sb="17" eb="19">
      <t>コウニュウ</t>
    </rPh>
    <rPh sb="20" eb="22">
      <t>バアイ</t>
    </rPh>
    <rPh sb="31" eb="33">
      <t>アテナ</t>
    </rPh>
    <rPh sb="33" eb="35">
      <t>フヨウ</t>
    </rPh>
    <phoneticPr fontId="1"/>
  </si>
  <si>
    <t>３．領収印/直筆サインについて</t>
    <rPh sb="2" eb="4">
      <t>リョウシュウ</t>
    </rPh>
    <rPh sb="4" eb="5">
      <t>イン</t>
    </rPh>
    <rPh sb="6" eb="8">
      <t>ジキヒツ</t>
    </rPh>
    <phoneticPr fontId="1"/>
  </si>
  <si>
    <t>一般管理費</t>
    <phoneticPr fontId="1"/>
  </si>
  <si>
    <r>
      <t xml:space="preserve">
★主な大会名
【U12夏季】サマーフェスティバル　in　○○
【U12全国】全国大会北海道予選
【U12ブロック】〇〇ブロック大会
【U15選手権】第○回　全国大会北海道予選
【U15新人】第○回　○○北海道大会
【U15クラブ】第○回　新人大会
【U18選手権】第○回　全国大会北海道予選
【U18新人】第○回　北海道大会
【社会人選手権】第○回　北海道予選
【HBA】第○回　マスターズ
【HBA】第○回　道民大会　男子ABC・女子
【HBA】第○回　国民スポーツ大会
【HBA】第○回　総合選手権
</t>
    </r>
    <r>
      <rPr>
        <sz val="11"/>
        <color rgb="FFFF0000"/>
        <rFont val="ＭＳ Ｐゴシック"/>
        <family val="3"/>
        <charset val="128"/>
      </rPr>
      <t>※大会名の「バスケットボール」は記載しなくてよい</t>
    </r>
    <r>
      <rPr>
        <sz val="11"/>
        <rFont val="ＭＳ Ｐゴシック"/>
        <family val="3"/>
        <charset val="128"/>
      </rPr>
      <t xml:space="preserve">
（大会要項は、正式名で記載して下さい。）
</t>
    </r>
    <r>
      <rPr>
        <sz val="11"/>
        <color rgb="FF0000FF"/>
        <rFont val="ＭＳ Ｐゴシック"/>
        <family val="3"/>
        <charset val="128"/>
      </rPr>
      <t>（例）
　【Ｕ18】北海道高等学校バスケットボール新人大会
　　　　　</t>
    </r>
    <r>
      <rPr>
        <b/>
        <sz val="22"/>
        <color rgb="FF0000FF"/>
        <rFont val="ＭＳ Ｐゴシック"/>
        <family val="3"/>
        <charset val="128"/>
      </rPr>
      <t>↓</t>
    </r>
    <r>
      <rPr>
        <sz val="11"/>
        <color rgb="FF0000FF"/>
        <rFont val="ＭＳ Ｐゴシック"/>
        <family val="3"/>
        <charset val="128"/>
      </rPr>
      <t xml:space="preserve">
　【Ｕ18】北海道高等学校新人大会</t>
    </r>
    <r>
      <rPr>
        <sz val="11"/>
        <rFont val="ＭＳ Ｐゴシック"/>
        <family val="3"/>
        <charset val="128"/>
      </rPr>
      <t xml:space="preserve">
</t>
    </r>
    <r>
      <rPr>
        <sz val="11"/>
        <color rgb="FFFF0000"/>
        <rFont val="ＭＳ Ｐゴシック"/>
        <family val="3"/>
        <charset val="128"/>
      </rPr>
      <t>※原則、審判稼働並びに業務がお昼を跨ぐ場合、食糧費500円/人・回を上限に支払うことができる
※支出明細書　科目　「諸謝金」・「食糧費」に分計して下さい</t>
    </r>
    <rPh sb="39" eb="43">
      <t>ゼンコクタイカイ</t>
    </rPh>
    <rPh sb="75" eb="76">
      <t>ダイ</t>
    </rPh>
    <rPh sb="77" eb="78">
      <t>カイ</t>
    </rPh>
    <rPh sb="79" eb="81">
      <t>ゼンコク</t>
    </rPh>
    <rPh sb="81" eb="83">
      <t>タイカイ</t>
    </rPh>
    <rPh sb="96" eb="97">
      <t>ダイ</t>
    </rPh>
    <rPh sb="98" eb="99">
      <t>カイ</t>
    </rPh>
    <rPh sb="120" eb="122">
      <t>シンジン</t>
    </rPh>
    <rPh sb="122" eb="124">
      <t>タイカイ</t>
    </rPh>
    <rPh sb="133" eb="134">
      <t>ダイ</t>
    </rPh>
    <rPh sb="135" eb="136">
      <t>カイ</t>
    </rPh>
    <rPh sb="137" eb="139">
      <t>ゼンコク</t>
    </rPh>
    <rPh sb="139" eb="141">
      <t>タイカイ</t>
    </rPh>
    <rPh sb="154" eb="155">
      <t>ダイ</t>
    </rPh>
    <rPh sb="156" eb="157">
      <t>カイ</t>
    </rPh>
    <rPh sb="172" eb="173">
      <t>ダイ</t>
    </rPh>
    <rPh sb="174" eb="175">
      <t>カイ</t>
    </rPh>
    <rPh sb="206" eb="210">
      <t>ドウミンタイカイ</t>
    </rPh>
    <rPh sb="211" eb="213">
      <t>ダンシ</t>
    </rPh>
    <rPh sb="217" eb="219">
      <t>ジョシ</t>
    </rPh>
    <rPh sb="229" eb="231">
      <t>コクミン</t>
    </rPh>
    <rPh sb="235" eb="237">
      <t>タイカイ</t>
    </rPh>
    <rPh sb="247" eb="252">
      <t>ソウゴウセンシュケン</t>
    </rPh>
    <phoneticPr fontId="1"/>
  </si>
  <si>
    <r>
      <t xml:space="preserve">
★主な大会名
【U12夏季】サマーフェスティバル　in　○○
【U12全国】全国大会北海道予選
【U12ブロック】〇〇ブロック大会
【U15選手権】第○回　全国大会北海道予選
【U15新人】第○回　○○北海道大会
【U15クラブ】第○回　新人大会
【U18選手権】第○回　全国大会北海道予選
【U18新人】第○回　北海道大会
【社会人選手権】第○回　北海道予選
【HBA】第○回　マスターズ
【HBA】第○回　道民大会　男子ABC・女子
【HBA】第○回　国民スポーツ大会
【HBA】第○回　総合選手権
</t>
    </r>
    <r>
      <rPr>
        <sz val="11"/>
        <color rgb="FFFF0000"/>
        <rFont val="ＭＳ Ｐゴシック"/>
        <family val="3"/>
        <charset val="128"/>
      </rPr>
      <t>※大会名の「バスケットボール」は記載しなくてよい</t>
    </r>
    <r>
      <rPr>
        <sz val="11"/>
        <rFont val="ＭＳ Ｐゴシック"/>
        <family val="3"/>
        <charset val="128"/>
      </rPr>
      <t xml:space="preserve">
（大会要項は、正式名で記載して下さい。）
</t>
    </r>
    <r>
      <rPr>
        <sz val="11"/>
        <color rgb="FF0000FF"/>
        <rFont val="ＭＳ Ｐゴシック"/>
        <family val="3"/>
        <charset val="128"/>
      </rPr>
      <t>（例）
　【Ｕ18】北海道高等学校バスケットボール新人大会
　　　　　</t>
    </r>
    <r>
      <rPr>
        <b/>
        <sz val="22"/>
        <color rgb="FF0000FF"/>
        <rFont val="ＭＳ Ｐゴシック"/>
        <family val="3"/>
        <charset val="128"/>
      </rPr>
      <t>↓</t>
    </r>
    <r>
      <rPr>
        <sz val="11"/>
        <color rgb="FF0000FF"/>
        <rFont val="ＭＳ Ｐゴシック"/>
        <family val="3"/>
        <charset val="128"/>
      </rPr>
      <t xml:space="preserve">
　【Ｕ18】北海道高等学校新人大会
</t>
    </r>
    <r>
      <rPr>
        <sz val="11"/>
        <rFont val="ＭＳ Ｐゴシック"/>
        <family val="3"/>
        <charset val="128"/>
      </rPr>
      <t xml:space="preserve">
</t>
    </r>
    <r>
      <rPr>
        <sz val="11"/>
        <color rgb="FFFF0000"/>
        <rFont val="ＭＳ Ｐゴシック"/>
        <family val="3"/>
        <charset val="128"/>
      </rPr>
      <t>※原則、審判稼働並びに業務がお昼を跨ぐ場合、食糧費500円/人・回を上限に支払うことができる
※支出明細書　科目　「諸謝金」・「食糧費」・「旅費交通費」に分計して下さい</t>
    </r>
    <rPh sb="430" eb="435">
      <t>リョヒコウツウヒ</t>
    </rPh>
    <phoneticPr fontId="1"/>
  </si>
  <si>
    <t>合計額：　　　　　　　　　　　円</t>
    <rPh sb="0" eb="2">
      <t>ゴウケイ</t>
    </rPh>
    <rPh sb="2" eb="3">
      <t>ガク</t>
    </rPh>
    <rPh sb="15" eb="16">
      <t>エン</t>
    </rPh>
    <phoneticPr fontId="1"/>
  </si>
  <si>
    <t>【  500円】（江別市41.62㎞・北広島市41.86㎞・当別町53.50㎞）</t>
    <phoneticPr fontId="1"/>
  </si>
  <si>
    <t>　　 スタート（居住地）　ゴール（開催地）</t>
    <phoneticPr fontId="1"/>
  </si>
  <si>
    <t>　　　※例外：会場使用料の「減免措置」を受けるため等の合理的な理由があれば、領収書の宛名が　　　　　　</t>
    <rPh sb="4" eb="6">
      <t>レイガイ</t>
    </rPh>
    <rPh sb="7" eb="9">
      <t>カイジョウ</t>
    </rPh>
    <rPh sb="9" eb="12">
      <t>シヨウリョウ</t>
    </rPh>
    <rPh sb="14" eb="16">
      <t>ゲンメン</t>
    </rPh>
    <rPh sb="16" eb="18">
      <t>ソチ</t>
    </rPh>
    <rPh sb="20" eb="21">
      <t>ウ</t>
    </rPh>
    <rPh sb="25" eb="26">
      <t>トウ</t>
    </rPh>
    <rPh sb="27" eb="30">
      <t>ゴウリテキ</t>
    </rPh>
    <rPh sb="31" eb="33">
      <t>リユウ</t>
    </rPh>
    <rPh sb="38" eb="41">
      <t>リョウシュウショ</t>
    </rPh>
    <rPh sb="42" eb="44">
      <t>アテナ</t>
    </rPh>
    <phoneticPr fontId="1"/>
  </si>
  <si>
    <t>　　　　　　「（一財）北海道バスケットボール協会」でなくても構いません　　　　</t>
    <phoneticPr fontId="1"/>
  </si>
  <si>
    <t>　　　　　　ただしその場合は、証拠書類（領収書）提出時に理由を明記して下さい</t>
    <phoneticPr fontId="1"/>
  </si>
  <si>
    <t>第○回　北海道社会人選手権
道央ブロック予選</t>
    <phoneticPr fontId="1"/>
  </si>
  <si>
    <t>合計額：　　　　　　　円</t>
    <rPh sb="0" eb="2">
      <t>ゴウケイ</t>
    </rPh>
    <rPh sb="2" eb="3">
      <t>ガク</t>
    </rPh>
    <rPh sb="11" eb="12">
      <t>エン</t>
    </rPh>
    <phoneticPr fontId="1"/>
  </si>
  <si>
    <t>PT</t>
    <phoneticPr fontId="1"/>
  </si>
  <si>
    <t>役員</t>
    <rPh sb="0" eb="2">
      <t>ヤクイン</t>
    </rPh>
    <phoneticPr fontId="1"/>
  </si>
  <si>
    <t>総務委員会</t>
    <rPh sb="0" eb="2">
      <t>ソウム</t>
    </rPh>
    <rPh sb="2" eb="5">
      <t>イインカイ</t>
    </rPh>
    <phoneticPr fontId="1"/>
  </si>
  <si>
    <t>競技会委員会</t>
    <rPh sb="0" eb="3">
      <t>キョウギカイ</t>
    </rPh>
    <rPh sb="3" eb="6">
      <t>イインカイ</t>
    </rPh>
    <phoneticPr fontId="1"/>
  </si>
  <si>
    <t>強化・育成委員会</t>
    <rPh sb="0" eb="2">
      <t>キョウカ</t>
    </rPh>
    <rPh sb="3" eb="5">
      <t>イクセイ</t>
    </rPh>
    <rPh sb="5" eb="8">
      <t>イインカイ</t>
    </rPh>
    <phoneticPr fontId="1"/>
  </si>
  <si>
    <t>審判委員会</t>
    <rPh sb="0" eb="2">
      <t>シンパン</t>
    </rPh>
    <rPh sb="2" eb="5">
      <t>イインカイ</t>
    </rPh>
    <phoneticPr fontId="1"/>
  </si>
  <si>
    <t>普及委員会</t>
    <rPh sb="0" eb="2">
      <t>フキュウ</t>
    </rPh>
    <rPh sb="2" eb="5">
      <t>イインカイ</t>
    </rPh>
    <phoneticPr fontId="1"/>
  </si>
  <si>
    <t>スポーツ医科学委員会</t>
    <rPh sb="4" eb="7">
      <t>イカガク</t>
    </rPh>
    <rPh sb="7" eb="10">
      <t>イインカイ</t>
    </rPh>
    <phoneticPr fontId="1"/>
  </si>
  <si>
    <t>広報委員会</t>
    <rPh sb="0" eb="2">
      <t>コウホウ</t>
    </rPh>
    <rPh sb="2" eb="5">
      <t>イインカイ</t>
    </rPh>
    <phoneticPr fontId="1"/>
  </si>
  <si>
    <t>Ｕ12部会</t>
    <rPh sb="3" eb="5">
      <t>ブカイ</t>
    </rPh>
    <phoneticPr fontId="1"/>
  </si>
  <si>
    <t>Ｕ15部会</t>
    <rPh sb="3" eb="5">
      <t>ブカイ</t>
    </rPh>
    <phoneticPr fontId="1"/>
  </si>
  <si>
    <t>Ｕ18部会</t>
    <rPh sb="3" eb="5">
      <t>ブカイ</t>
    </rPh>
    <phoneticPr fontId="1"/>
  </si>
  <si>
    <t>社会人部会</t>
    <rPh sb="0" eb="2">
      <t>シャカイ</t>
    </rPh>
    <rPh sb="2" eb="3">
      <t>ジン</t>
    </rPh>
    <rPh sb="3" eb="5">
      <t>ブカイ</t>
    </rPh>
    <phoneticPr fontId="1"/>
  </si>
  <si>
    <t>所属</t>
    <rPh sb="0" eb="2">
      <t>ショゾク</t>
    </rPh>
    <phoneticPr fontId="1"/>
  </si>
  <si>
    <t>所属：　</t>
    <rPh sb="0" eb="2">
      <t>ショゾク</t>
    </rPh>
    <phoneticPr fontId="1"/>
  </si>
  <si>
    <r>
      <t xml:space="preserve">
★主な大会名
【U12】〇〇_□□
【U12夏季】〇〇_□□
【U12全国】〇〇_□□
【U12ブロック】〇〇_□□
【U15】〇〇_□□
【U15選手権】〇〇_□□
【U15新人】〇〇_□□
【U15ブロック】〇〇_□□
【U18】〇〇_□□
【U18選手権】〇〇_□□
【U18新人】〇〇_□□
【社会人】〇〇_□□
【社会人選手権】〇〇_□□
　　〇〇： 地区名・ブロック名
　　□□： 大会名（地区協会の大会名を記入して下さい）
</t>
    </r>
    <r>
      <rPr>
        <sz val="11"/>
        <color rgb="FFFF0000"/>
        <rFont val="ＭＳ Ｐゴシック"/>
        <family val="3"/>
        <charset val="128"/>
      </rPr>
      <t xml:space="preserve">　※大会名の「バスケットボール」を記載しなくてよい
　　　　　　（大会要項は、正式名で記載して下さい。）
</t>
    </r>
    <r>
      <rPr>
        <sz val="11"/>
        <color rgb="FF0000FF"/>
        <rFont val="ＭＳ Ｐゴシック"/>
        <family val="3"/>
        <charset val="128"/>
      </rPr>
      <t xml:space="preserve">
　（例）
　　【U15】札幌_2024年度札幌市中学校バスケットボール春季大会
　　　　　</t>
    </r>
    <r>
      <rPr>
        <b/>
        <sz val="22"/>
        <color rgb="FF0000FF"/>
        <rFont val="ＭＳ Ｐゴシック"/>
        <family val="3"/>
        <charset val="128"/>
      </rPr>
      <t>↓</t>
    </r>
    <r>
      <rPr>
        <sz val="11"/>
        <color rgb="FF0000FF"/>
        <rFont val="ＭＳ Ｐゴシック"/>
        <family val="3"/>
        <charset val="128"/>
      </rPr>
      <t xml:space="preserve">
　　【U15】札幌_2024年度札幌市中学校春季大会
</t>
    </r>
    <r>
      <rPr>
        <sz val="11"/>
        <color rgb="FFFF0000"/>
        <rFont val="ＭＳ Ｐゴシック"/>
        <family val="3"/>
        <charset val="128"/>
      </rPr>
      <t>※原則、審判稼働並びに業務がお昼を跨ぐ場合、食糧費500円/人・回を上限に支払うことができる
※支出明細書　科目　・「食糧費」に計上して下さい</t>
    </r>
    <rPh sb="191" eb="192">
      <t>メイ</t>
    </rPh>
    <phoneticPr fontId="1"/>
  </si>
  <si>
    <t>札幌市豊平区平岸５条８丁目１－１</t>
    <phoneticPr fontId="1"/>
  </si>
  <si>
    <t>領収書様式　HBA➋-１審判稼働費・食糧費</t>
    <rPh sb="0" eb="3">
      <t>リョウシュウショ</t>
    </rPh>
    <rPh sb="3" eb="5">
      <t>ヨウシキ</t>
    </rPh>
    <rPh sb="14" eb="17">
      <t>カドウヒ</t>
    </rPh>
    <phoneticPr fontId="1"/>
  </si>
  <si>
    <t>領収書様式　HBA➌TO稼働費</t>
    <rPh sb="0" eb="3">
      <t>リョウシュウショ</t>
    </rPh>
    <rPh sb="3" eb="5">
      <t>ヨウシキ</t>
    </rPh>
    <rPh sb="12" eb="15">
      <t>カドウヒ</t>
    </rPh>
    <phoneticPr fontId="1"/>
  </si>
  <si>
    <r>
      <rPr>
        <b/>
        <sz val="14"/>
        <color rgb="FF0000FF"/>
        <rFont val="HG丸ｺﾞｼｯｸM-PRO"/>
        <family val="3"/>
        <charset val="128"/>
      </rPr>
      <t>①</t>
    </r>
    <r>
      <rPr>
        <b/>
        <sz val="14"/>
        <rFont val="HG丸ｺﾞｼｯｸM-PRO"/>
        <family val="3"/>
        <charset val="128"/>
      </rPr>
      <t>審判稼働費</t>
    </r>
    <rPh sb="3" eb="6">
      <t>カドウヒ</t>
    </rPh>
    <phoneticPr fontId="1"/>
  </si>
  <si>
    <r>
      <rPr>
        <b/>
        <sz val="14"/>
        <color rgb="FF0000FF"/>
        <rFont val="HG丸ｺﾞｼｯｸM-PRO"/>
        <family val="3"/>
        <charset val="128"/>
      </rPr>
      <t>②</t>
    </r>
    <r>
      <rPr>
        <b/>
        <sz val="14"/>
        <rFont val="HG丸ｺﾞｼｯｸM-PRO"/>
        <family val="3"/>
        <charset val="128"/>
      </rPr>
      <t>食糧費</t>
    </r>
    <phoneticPr fontId="1"/>
  </si>
  <si>
    <t>TO稼働費</t>
    <rPh sb="2" eb="5">
      <t>カドウヒ</t>
    </rPh>
    <phoneticPr fontId="1"/>
  </si>
  <si>
    <t>1ゲーム当たりの金額・ゲーム数</t>
    <rPh sb="4" eb="5">
      <t>ア</t>
    </rPh>
    <rPh sb="8" eb="10">
      <t>キンガク</t>
    </rPh>
    <rPh sb="14" eb="15">
      <t>スウ</t>
    </rPh>
    <phoneticPr fontId="1"/>
  </si>
  <si>
    <t>稼働費</t>
    <rPh sb="0" eb="2">
      <t>カドウ</t>
    </rPh>
    <rPh sb="2" eb="3">
      <t>ヒキンガク</t>
    </rPh>
    <phoneticPr fontId="1"/>
  </si>
  <si>
    <t>PT稼働費</t>
    <rPh sb="2" eb="5">
      <t>カドウヒ</t>
    </rPh>
    <phoneticPr fontId="1"/>
  </si>
  <si>
    <t>稼働費</t>
    <rPh sb="0" eb="3">
      <t>カドウヒ</t>
    </rPh>
    <phoneticPr fontId="1"/>
  </si>
  <si>
    <t>〔審判稼働費：S級3,000円、A級2,000円、B級1,500円、C級1,000円、D級500円、E級500円〕　※左記金額は、上限額です</t>
    <rPh sb="3" eb="6">
      <t>カドウヒ</t>
    </rPh>
    <phoneticPr fontId="1"/>
  </si>
  <si>
    <r>
      <t xml:space="preserve"> 　※往復距離：『YAHOO・マップ→ルート→自動車・検索「おすすめ」』×2（</t>
    </r>
    <r>
      <rPr>
        <b/>
        <u/>
        <sz val="11"/>
        <color rgb="FFFF0000"/>
        <rFont val="AR P丸ゴシック体M"/>
        <family val="3"/>
        <charset val="128"/>
      </rPr>
      <t>小数点以下第2位</t>
    </r>
    <r>
      <rPr>
        <b/>
        <sz val="11"/>
        <color rgb="FFFF0000"/>
        <rFont val="AR P丸ゴシック体M"/>
        <family val="3"/>
        <charset val="128"/>
      </rPr>
      <t>まで算出後、10円単位を四捨五入する。）</t>
    </r>
    <rPh sb="39" eb="44">
      <t>ショウスウテンイカ</t>
    </rPh>
    <rPh sb="44" eb="45">
      <t>ダイ</t>
    </rPh>
    <rPh sb="46" eb="47">
      <t>イ</t>
    </rPh>
    <rPh sb="49" eb="51">
      <t>サンシュツ</t>
    </rPh>
    <rPh sb="51" eb="52">
      <t>ゴ</t>
    </rPh>
    <rPh sb="55" eb="56">
      <t>エン</t>
    </rPh>
    <rPh sb="56" eb="58">
      <t>タンイ</t>
    </rPh>
    <rPh sb="59" eb="63">
      <t>シシャゴニュウ</t>
    </rPh>
    <phoneticPr fontId="1"/>
  </si>
  <si>
    <r>
      <t>大会　</t>
    </r>
    <r>
      <rPr>
        <b/>
        <sz val="16"/>
        <rFont val="HG丸ｺﾞｼｯｸM-PRO"/>
        <family val="3"/>
        <charset val="128"/>
      </rPr>
      <t>２</t>
    </r>
    <r>
      <rPr>
        <sz val="16"/>
        <rFont val="HG丸ｺﾞｼｯｸM-PRO"/>
        <family val="3"/>
        <charset val="128"/>
      </rPr>
      <t>　日目</t>
    </r>
    <rPh sb="0" eb="2">
      <t>タイカイ</t>
    </rPh>
    <rPh sb="5" eb="7">
      <t>ニチメ</t>
    </rPh>
    <phoneticPr fontId="1"/>
  </si>
  <si>
    <r>
      <rPr>
        <b/>
        <sz val="14"/>
        <color rgb="FF0000FF"/>
        <rFont val="HG丸ｺﾞｼｯｸM-PRO"/>
        <family val="3"/>
        <charset val="128"/>
      </rPr>
      <t>①</t>
    </r>
    <r>
      <rPr>
        <b/>
        <sz val="14"/>
        <rFont val="HG丸ｺﾞｼｯｸM-PRO"/>
        <family val="3"/>
        <charset val="128"/>
      </rPr>
      <t>　日当</t>
    </r>
    <phoneticPr fontId="1"/>
  </si>
  <si>
    <r>
      <t>合計
（</t>
    </r>
    <r>
      <rPr>
        <b/>
        <sz val="14"/>
        <color rgb="FF0000FF"/>
        <rFont val="HG丸ｺﾞｼｯｸM-PRO"/>
        <family val="3"/>
        <charset val="128"/>
      </rPr>
      <t>①</t>
    </r>
    <r>
      <rPr>
        <b/>
        <sz val="14"/>
        <rFont val="HG丸ｺﾞｼｯｸM-PRO"/>
        <family val="3"/>
        <charset val="128"/>
      </rPr>
      <t>＋</t>
    </r>
    <r>
      <rPr>
        <b/>
        <sz val="14"/>
        <color rgb="FF0000FF"/>
        <rFont val="HG丸ｺﾞｼｯｸM-PRO"/>
        <family val="3"/>
        <charset val="128"/>
      </rPr>
      <t>②</t>
    </r>
    <r>
      <rPr>
        <b/>
        <sz val="14"/>
        <rFont val="HG丸ｺﾞｼｯｸM-PRO"/>
        <family val="3"/>
        <charset val="128"/>
      </rPr>
      <t>＋</t>
    </r>
    <r>
      <rPr>
        <b/>
        <sz val="14"/>
        <color rgb="FF0000FF"/>
        <rFont val="HG丸ｺﾞｼｯｸM-PRO"/>
        <family val="3"/>
        <charset val="128"/>
      </rPr>
      <t>③</t>
    </r>
    <r>
      <rPr>
        <b/>
        <sz val="14"/>
        <rFont val="HG丸ｺﾞｼｯｸM-PRO"/>
        <family val="3"/>
        <charset val="128"/>
      </rPr>
      <t>）</t>
    </r>
    <rPh sb="0" eb="1">
      <t>ゴウ</t>
    </rPh>
    <rPh sb="1" eb="2">
      <t>ケイ</t>
    </rPh>
    <phoneticPr fontId="1"/>
  </si>
  <si>
    <r>
      <rPr>
        <b/>
        <sz val="14"/>
        <rFont val="HG丸ｺﾞｼｯｸM-PRO"/>
        <family val="3"/>
        <charset val="128"/>
      </rPr>
      <t xml:space="preserve">移動距離
（往復㎞）
</t>
    </r>
    <r>
      <rPr>
        <b/>
        <sz val="12"/>
        <rFont val="HG丸ｺﾞｼｯｸM-PRO"/>
        <family val="3"/>
        <charset val="128"/>
      </rPr>
      <t xml:space="preserve">
</t>
    </r>
    <r>
      <rPr>
        <b/>
        <sz val="10"/>
        <color rgb="FFFF0000"/>
        <rFont val="HG丸ｺﾞｼｯｸM-PRO"/>
        <family val="3"/>
        <charset val="128"/>
      </rPr>
      <t>下記♦２参照</t>
    </r>
    <rPh sb="0" eb="4">
      <t>イドウキョリ</t>
    </rPh>
    <rPh sb="6" eb="8">
      <t>オウフク</t>
    </rPh>
    <rPh sb="12" eb="14">
      <t>カキ</t>
    </rPh>
    <rPh sb="16" eb="18">
      <t>サンショウ</t>
    </rPh>
    <phoneticPr fontId="1"/>
  </si>
  <si>
    <r>
      <rPr>
        <b/>
        <sz val="14"/>
        <color rgb="FF0000FF"/>
        <rFont val="HG丸ｺﾞｼｯｸM-PRO"/>
        <family val="3"/>
        <charset val="128"/>
      </rPr>
      <t>②</t>
    </r>
    <r>
      <rPr>
        <b/>
        <sz val="14"/>
        <rFont val="HG丸ｺﾞｼｯｸM-PRO"/>
        <family val="3"/>
        <charset val="128"/>
      </rPr>
      <t>　追加交通費</t>
    </r>
    <r>
      <rPr>
        <b/>
        <sz val="12"/>
        <rFont val="HG丸ｺﾞｼｯｸM-PRO"/>
        <family val="3"/>
        <charset val="128"/>
      </rPr>
      <t xml:space="preserve">
</t>
    </r>
    <r>
      <rPr>
        <b/>
        <sz val="10"/>
        <color rgb="FFFF0000"/>
        <rFont val="HG丸ｺﾞｼｯｸM-PRO"/>
        <family val="3"/>
        <charset val="128"/>
      </rPr>
      <t>10円単位を四捨五入
下記♦２参照</t>
    </r>
    <rPh sb="2" eb="7">
      <t>ツイカコウツウヒ</t>
    </rPh>
    <rPh sb="11" eb="12">
      <t>エン</t>
    </rPh>
    <rPh sb="12" eb="14">
      <t>タンイ</t>
    </rPh>
    <rPh sb="15" eb="19">
      <t>シシャゴニュウ</t>
    </rPh>
    <rPh sb="20" eb="22">
      <t>カキ</t>
    </rPh>
    <rPh sb="24" eb="26">
      <t>サンショウ</t>
    </rPh>
    <phoneticPr fontId="1"/>
  </si>
  <si>
    <r>
      <rPr>
        <b/>
        <sz val="14"/>
        <color rgb="FF0000FF"/>
        <rFont val="HG丸ｺﾞｼｯｸM-PRO"/>
        <family val="3"/>
        <charset val="128"/>
      </rPr>
      <t>③</t>
    </r>
    <r>
      <rPr>
        <b/>
        <sz val="14"/>
        <rFont val="HG丸ｺﾞｼｯｸM-PRO"/>
        <family val="3"/>
        <charset val="128"/>
      </rPr>
      <t>　宿泊費</t>
    </r>
    <r>
      <rPr>
        <b/>
        <sz val="12"/>
        <rFont val="HG丸ｺﾞｼｯｸM-PRO"/>
        <family val="3"/>
        <charset val="128"/>
      </rPr>
      <t xml:space="preserve">
</t>
    </r>
    <r>
      <rPr>
        <b/>
        <sz val="10"/>
        <color rgb="FFFF0000"/>
        <rFont val="HG丸ｺﾞｼｯｸM-PRO"/>
        <family val="3"/>
        <charset val="128"/>
      </rPr>
      <t>札幌市内12,000円
札幌以外10,000円</t>
    </r>
    <r>
      <rPr>
        <b/>
        <sz val="10"/>
        <rFont val="HG丸ｺﾞｼｯｸM-PRO"/>
        <family val="3"/>
        <charset val="128"/>
      </rPr>
      <t xml:space="preserve">
</t>
    </r>
    <r>
      <rPr>
        <b/>
        <sz val="10"/>
        <color rgb="FFFF0000"/>
        <rFont val="HG丸ｺﾞｼｯｸM-PRO"/>
        <family val="3"/>
        <charset val="128"/>
      </rPr>
      <t>下記♦３参照</t>
    </r>
    <rPh sb="2" eb="5">
      <t>シュクハクヒ</t>
    </rPh>
    <rPh sb="7" eb="11">
      <t>サッポロシナイ</t>
    </rPh>
    <rPh sb="17" eb="18">
      <t>エン</t>
    </rPh>
    <rPh sb="19" eb="23">
      <t>サッポロイガイ</t>
    </rPh>
    <rPh sb="29" eb="30">
      <t>エン</t>
    </rPh>
    <rPh sb="31" eb="33">
      <t>カキ</t>
    </rPh>
    <rPh sb="35" eb="37">
      <t>サンショウ</t>
    </rPh>
    <phoneticPr fontId="1"/>
  </si>
  <si>
    <t>２０２　　　年　　　月　　　日　（　　）</t>
    <rPh sb="6" eb="7">
      <t>ネン</t>
    </rPh>
    <rPh sb="10" eb="11">
      <t>ガツ</t>
    </rPh>
    <rPh sb="14" eb="15">
      <t>ヒ</t>
    </rPh>
    <phoneticPr fontId="1"/>
  </si>
  <si>
    <t>合計額：　　　　　　円</t>
    <rPh sb="0" eb="2">
      <t>ゴウケイ</t>
    </rPh>
    <rPh sb="2" eb="3">
      <t>ガク</t>
    </rPh>
    <rPh sb="10" eb="11">
      <t>エン</t>
    </rPh>
    <phoneticPr fontId="1"/>
  </si>
  <si>
    <t>２０２　　年　　　月　　　日</t>
    <rPh sb="5" eb="6">
      <t>ネン</t>
    </rPh>
    <rPh sb="9" eb="10">
      <t>ガツ</t>
    </rPh>
    <rPh sb="13" eb="14">
      <t>ヒ</t>
    </rPh>
    <phoneticPr fontId="1"/>
  </si>
  <si>
    <r>
      <t>　領収書№　　　</t>
    </r>
    <r>
      <rPr>
        <u/>
        <sz val="20"/>
        <rFont val="HG丸ｺﾞｼｯｸM-PRO"/>
        <family val="3"/>
        <charset val="128"/>
      </rPr>
      <t>３　</t>
    </r>
    <r>
      <rPr>
        <u/>
        <sz val="14"/>
        <rFont val="HG丸ｺﾞｼｯｸM-PRO"/>
        <family val="3"/>
        <charset val="128"/>
      </rPr>
      <t>　　　　　　　</t>
    </r>
    <phoneticPr fontId="1"/>
  </si>
  <si>
    <r>
      <t>２０２</t>
    </r>
    <r>
      <rPr>
        <b/>
        <sz val="16"/>
        <rFont val="HG丸ｺﾞｼｯｸM-PRO"/>
        <family val="3"/>
        <charset val="128"/>
      </rPr>
      <t>４　</t>
    </r>
    <r>
      <rPr>
        <sz val="16"/>
        <rFont val="HG丸ｺﾞｼｯｸM-PRO"/>
        <family val="3"/>
        <charset val="128"/>
      </rPr>
      <t>年　</t>
    </r>
    <r>
      <rPr>
        <b/>
        <sz val="16"/>
        <rFont val="HG丸ｺﾞｼｯｸM-PRO"/>
        <family val="3"/>
        <charset val="128"/>
      </rPr>
      <t>９　</t>
    </r>
    <r>
      <rPr>
        <sz val="16"/>
        <rFont val="HG丸ｺﾞｼｯｸM-PRO"/>
        <family val="3"/>
        <charset val="128"/>
      </rPr>
      <t>月　</t>
    </r>
    <r>
      <rPr>
        <b/>
        <sz val="16"/>
        <rFont val="HG丸ｺﾞｼｯｸM-PRO"/>
        <family val="3"/>
        <charset val="128"/>
      </rPr>
      <t>１４　</t>
    </r>
    <r>
      <rPr>
        <sz val="16"/>
        <rFont val="HG丸ｺﾞｼｯｸM-PRO"/>
        <family val="3"/>
        <charset val="128"/>
      </rPr>
      <t>日　（　</t>
    </r>
    <r>
      <rPr>
        <b/>
        <sz val="16"/>
        <rFont val="HG丸ｺﾞｼｯｸM-PRO"/>
        <family val="3"/>
        <charset val="128"/>
      </rPr>
      <t>土</t>
    </r>
    <r>
      <rPr>
        <sz val="16"/>
        <rFont val="HG丸ｺﾞｼｯｸM-PRO"/>
        <family val="3"/>
        <charset val="128"/>
      </rPr>
      <t>　）</t>
    </r>
    <phoneticPr fontId="1"/>
  </si>
  <si>
    <r>
      <t>大会　</t>
    </r>
    <r>
      <rPr>
        <b/>
        <sz val="16"/>
        <rFont val="HG丸ｺﾞｼｯｸM-PRO"/>
        <family val="3"/>
        <charset val="128"/>
      </rPr>
      <t>１</t>
    </r>
    <r>
      <rPr>
        <sz val="16"/>
        <rFont val="HG丸ｺﾞｼｯｸM-PRO"/>
        <family val="3"/>
        <charset val="128"/>
      </rPr>
      <t>　日目</t>
    </r>
    <rPh sb="0" eb="2">
      <t>タイカイ</t>
    </rPh>
    <rPh sb="5" eb="7">
      <t>ニチメ</t>
    </rPh>
    <phoneticPr fontId="1"/>
  </si>
  <si>
    <r>
      <rPr>
        <b/>
        <sz val="18"/>
        <color rgb="FF0000FF"/>
        <rFont val="HG丸ｺﾞｼｯｸM-PRO"/>
        <family val="3"/>
        <charset val="128"/>
      </rPr>
      <t xml:space="preserve">①
</t>
    </r>
    <r>
      <rPr>
        <b/>
        <sz val="18"/>
        <rFont val="HG丸ｺﾞｼｯｸM-PRO"/>
        <family val="3"/>
        <charset val="128"/>
      </rPr>
      <t>審判稼働費</t>
    </r>
    <rPh sb="4" eb="7">
      <t>カドウヒ</t>
    </rPh>
    <phoneticPr fontId="1"/>
  </si>
  <si>
    <r>
      <rPr>
        <b/>
        <sz val="18"/>
        <color rgb="FF0000FF"/>
        <rFont val="HG丸ｺﾞｼｯｸM-PRO"/>
        <family val="3"/>
        <charset val="128"/>
      </rPr>
      <t xml:space="preserve">②
</t>
    </r>
    <r>
      <rPr>
        <b/>
        <sz val="18"/>
        <rFont val="HG丸ｺﾞｼｯｸM-PRO"/>
        <family val="3"/>
        <charset val="128"/>
      </rPr>
      <t>食糧費</t>
    </r>
    <phoneticPr fontId="1"/>
  </si>
  <si>
    <r>
      <t>合計額：　</t>
    </r>
    <r>
      <rPr>
        <b/>
        <sz val="16"/>
        <rFont val="HG丸ｺﾞｼｯｸM-PRO"/>
        <family val="3"/>
        <charset val="128"/>
      </rPr>
      <t>１２，０００</t>
    </r>
    <r>
      <rPr>
        <sz val="16"/>
        <rFont val="HG丸ｺﾞｼｯｸM-PRO"/>
        <family val="3"/>
        <charset val="128"/>
      </rPr>
      <t>　円</t>
    </r>
    <rPh sb="0" eb="2">
      <t>ゴウケイ</t>
    </rPh>
    <rPh sb="2" eb="3">
      <t>ガク</t>
    </rPh>
    <rPh sb="12" eb="13">
      <t>エン</t>
    </rPh>
    <phoneticPr fontId="1"/>
  </si>
  <si>
    <r>
      <t>合計額：　　</t>
    </r>
    <r>
      <rPr>
        <b/>
        <sz val="16"/>
        <rFont val="HG丸ｺﾞｼｯｸM-PRO"/>
        <family val="3"/>
        <charset val="128"/>
      </rPr>
      <t>４，０００</t>
    </r>
    <r>
      <rPr>
        <sz val="16"/>
        <rFont val="HG丸ｺﾞｼｯｸM-PRO"/>
        <family val="3"/>
        <charset val="128"/>
      </rPr>
      <t>　円</t>
    </r>
    <rPh sb="0" eb="2">
      <t>ゴウケイ</t>
    </rPh>
    <rPh sb="2" eb="3">
      <t>ガク</t>
    </rPh>
    <rPh sb="12" eb="13">
      <t>エン</t>
    </rPh>
    <phoneticPr fontId="1"/>
  </si>
  <si>
    <r>
      <rPr>
        <b/>
        <sz val="14"/>
        <color rgb="FF0000FF"/>
        <rFont val="HG丸ｺﾞｼｯｸM-PRO"/>
        <family val="3"/>
        <charset val="128"/>
      </rPr>
      <t>①+②</t>
    </r>
    <r>
      <rPr>
        <b/>
        <sz val="14"/>
        <rFont val="HG丸ｺﾞｼｯｸM-PRO"/>
        <family val="3"/>
        <charset val="128"/>
      </rPr>
      <t>合計</t>
    </r>
    <phoneticPr fontId="1"/>
  </si>
  <si>
    <r>
      <t>坂田　</t>
    </r>
    <r>
      <rPr>
        <b/>
        <sz val="16"/>
        <rFont val="Microsoft YaHei"/>
        <family val="3"/>
        <charset val="134"/>
      </rPr>
      <t>二</t>
    </r>
    <r>
      <rPr>
        <b/>
        <sz val="16"/>
        <rFont val="HG丸ｺﾞｼｯｸM-PRO"/>
        <family val="3"/>
        <charset val="128"/>
      </rPr>
      <t>郎</t>
    </r>
    <rPh sb="0" eb="2">
      <t>サカタ</t>
    </rPh>
    <rPh sb="3" eb="5">
      <t>ジロウ</t>
    </rPh>
    <phoneticPr fontId="1"/>
  </si>
  <si>
    <r>
      <t>　領収書№　　　</t>
    </r>
    <r>
      <rPr>
        <u/>
        <sz val="20"/>
        <rFont val="HG丸ｺﾞｼｯｸM-PRO"/>
        <family val="3"/>
        <charset val="128"/>
      </rPr>
      <t>6</t>
    </r>
    <r>
      <rPr>
        <u/>
        <sz val="14"/>
        <rFont val="HG丸ｺﾞｼｯｸM-PRO"/>
        <family val="3"/>
        <charset val="128"/>
      </rPr>
      <t>　　　　　　　　</t>
    </r>
    <phoneticPr fontId="1"/>
  </si>
  <si>
    <r>
      <t>　領収書№　　　</t>
    </r>
    <r>
      <rPr>
        <u/>
        <sz val="20"/>
        <rFont val="HG丸ｺﾞｼｯｸM-PRO"/>
        <family val="3"/>
        <charset val="128"/>
      </rPr>
      <t>7</t>
    </r>
    <r>
      <rPr>
        <u/>
        <sz val="14"/>
        <rFont val="HG丸ｺﾞｼｯｸM-PRO"/>
        <family val="3"/>
        <charset val="128"/>
      </rPr>
      <t>　　　　　　　　</t>
    </r>
    <phoneticPr fontId="1"/>
  </si>
  <si>
    <r>
      <t>　領収書№　　　　</t>
    </r>
    <r>
      <rPr>
        <u/>
        <sz val="20"/>
        <rFont val="HG丸ｺﾞｼｯｸM-PRO"/>
        <family val="3"/>
        <charset val="128"/>
      </rPr>
      <t>8</t>
    </r>
    <r>
      <rPr>
        <u/>
        <sz val="14"/>
        <rFont val="HG丸ｺﾞｼｯｸM-PRO"/>
        <family val="3"/>
        <charset val="128"/>
      </rPr>
      <t>　　　　　　　</t>
    </r>
    <phoneticPr fontId="1"/>
  </si>
  <si>
    <r>
      <t>２０２</t>
    </r>
    <r>
      <rPr>
        <b/>
        <sz val="16"/>
        <rFont val="HG丸ｺﾞｼｯｸM-PRO"/>
        <family val="3"/>
        <charset val="128"/>
      </rPr>
      <t>４</t>
    </r>
    <r>
      <rPr>
        <sz val="16"/>
        <rFont val="HG丸ｺﾞｼｯｸM-PRO"/>
        <family val="3"/>
        <charset val="128"/>
      </rPr>
      <t>年　</t>
    </r>
    <r>
      <rPr>
        <b/>
        <sz val="16"/>
        <rFont val="HG丸ｺﾞｼｯｸM-PRO"/>
        <family val="3"/>
        <charset val="128"/>
      </rPr>
      <t>８</t>
    </r>
    <r>
      <rPr>
        <sz val="16"/>
        <rFont val="HG丸ｺﾞｼｯｸM-PRO"/>
        <family val="3"/>
        <charset val="128"/>
      </rPr>
      <t>月　</t>
    </r>
    <r>
      <rPr>
        <b/>
        <sz val="16"/>
        <rFont val="HG丸ｺﾞｼｯｸM-PRO"/>
        <family val="3"/>
        <charset val="128"/>
      </rPr>
      <t>２４</t>
    </r>
    <r>
      <rPr>
        <sz val="16"/>
        <rFont val="HG丸ｺﾞｼｯｸM-PRO"/>
        <family val="3"/>
        <charset val="128"/>
      </rPr>
      <t>日　（　</t>
    </r>
    <r>
      <rPr>
        <b/>
        <sz val="16"/>
        <rFont val="HG丸ｺﾞｼｯｸM-PRO"/>
        <family val="3"/>
        <charset val="128"/>
      </rPr>
      <t>土</t>
    </r>
    <r>
      <rPr>
        <sz val="16"/>
        <rFont val="HG丸ｺﾞｼｯｸM-PRO"/>
        <family val="3"/>
        <charset val="128"/>
      </rPr>
      <t>　）</t>
    </r>
    <rPh sb="4" eb="5">
      <t>ネン</t>
    </rPh>
    <rPh sb="7" eb="8">
      <t>ガツ</t>
    </rPh>
    <rPh sb="11" eb="12">
      <t>ヒ</t>
    </rPh>
    <rPh sb="15" eb="16">
      <t>ド</t>
    </rPh>
    <phoneticPr fontId="1"/>
  </si>
  <si>
    <r>
      <t>合計額：　　</t>
    </r>
    <r>
      <rPr>
        <b/>
        <sz val="16"/>
        <rFont val="HG丸ｺﾞｼｯｸM-PRO"/>
        <family val="3"/>
        <charset val="128"/>
      </rPr>
      <t>１5，０００</t>
    </r>
    <r>
      <rPr>
        <sz val="16"/>
        <rFont val="HG丸ｺﾞｼｯｸM-PRO"/>
        <family val="3"/>
        <charset val="128"/>
      </rPr>
      <t>　円</t>
    </r>
    <rPh sb="0" eb="2">
      <t>ゴウケイ</t>
    </rPh>
    <rPh sb="2" eb="3">
      <t>ガク</t>
    </rPh>
    <rPh sb="13" eb="14">
      <t>エン</t>
    </rPh>
    <phoneticPr fontId="1"/>
  </si>
  <si>
    <r>
      <t>２０２</t>
    </r>
    <r>
      <rPr>
        <b/>
        <sz val="16"/>
        <rFont val="HG丸ｺﾞｼｯｸM-PRO"/>
        <family val="3"/>
        <charset val="128"/>
      </rPr>
      <t>４</t>
    </r>
    <r>
      <rPr>
        <sz val="16"/>
        <rFont val="HG丸ｺﾞｼｯｸM-PRO"/>
        <family val="3"/>
        <charset val="128"/>
      </rPr>
      <t>年　</t>
    </r>
    <r>
      <rPr>
        <b/>
        <sz val="16"/>
        <rFont val="HG丸ｺﾞｼｯｸM-PRO"/>
        <family val="3"/>
        <charset val="128"/>
      </rPr>
      <t>８</t>
    </r>
    <r>
      <rPr>
        <sz val="16"/>
        <rFont val="HG丸ｺﾞｼｯｸM-PRO"/>
        <family val="3"/>
        <charset val="128"/>
      </rPr>
      <t>月　</t>
    </r>
    <r>
      <rPr>
        <b/>
        <sz val="16"/>
        <rFont val="HG丸ｺﾞｼｯｸM-PRO"/>
        <family val="3"/>
        <charset val="128"/>
      </rPr>
      <t>２5</t>
    </r>
    <r>
      <rPr>
        <sz val="16"/>
        <rFont val="HG丸ｺﾞｼｯｸM-PRO"/>
        <family val="3"/>
        <charset val="128"/>
      </rPr>
      <t>日　（　</t>
    </r>
    <r>
      <rPr>
        <b/>
        <sz val="16"/>
        <rFont val="HG丸ｺﾞｼｯｸM-PRO"/>
        <family val="3"/>
        <charset val="128"/>
      </rPr>
      <t>日</t>
    </r>
    <r>
      <rPr>
        <sz val="16"/>
        <rFont val="HG丸ｺﾞｼｯｸM-PRO"/>
        <family val="3"/>
        <charset val="128"/>
      </rPr>
      <t>　）</t>
    </r>
    <rPh sb="4" eb="5">
      <t>ネン</t>
    </rPh>
    <rPh sb="7" eb="8">
      <t>ガツ</t>
    </rPh>
    <rPh sb="11" eb="12">
      <t>ヒ</t>
    </rPh>
    <rPh sb="15" eb="16">
      <t>ヒ</t>
    </rPh>
    <phoneticPr fontId="1"/>
  </si>
  <si>
    <r>
      <t>合計額：　　</t>
    </r>
    <r>
      <rPr>
        <b/>
        <sz val="16"/>
        <rFont val="HG丸ｺﾞｼｯｸM-PRO"/>
        <family val="3"/>
        <charset val="128"/>
      </rPr>
      <t>１８，０００</t>
    </r>
    <r>
      <rPr>
        <sz val="16"/>
        <rFont val="HG丸ｺﾞｼｯｸM-PRO"/>
        <family val="3"/>
        <charset val="128"/>
      </rPr>
      <t>　円</t>
    </r>
    <rPh sb="0" eb="2">
      <t>ゴウケイ</t>
    </rPh>
    <rPh sb="2" eb="3">
      <t>ガク</t>
    </rPh>
    <rPh sb="13" eb="14">
      <t>エン</t>
    </rPh>
    <phoneticPr fontId="1"/>
  </si>
  <si>
    <r>
      <t>２０２</t>
    </r>
    <r>
      <rPr>
        <b/>
        <sz val="16"/>
        <rFont val="HG丸ｺﾞｼｯｸM-PRO"/>
        <family val="3"/>
        <charset val="128"/>
      </rPr>
      <t>４</t>
    </r>
    <r>
      <rPr>
        <sz val="16"/>
        <rFont val="HG丸ｺﾞｼｯｸM-PRO"/>
        <family val="3"/>
        <charset val="128"/>
      </rPr>
      <t>年　</t>
    </r>
    <r>
      <rPr>
        <b/>
        <sz val="16"/>
        <rFont val="HG丸ｺﾞｼｯｸM-PRO"/>
        <family val="3"/>
        <charset val="128"/>
      </rPr>
      <t>８</t>
    </r>
    <r>
      <rPr>
        <sz val="16"/>
        <rFont val="HG丸ｺﾞｼｯｸM-PRO"/>
        <family val="3"/>
        <charset val="128"/>
      </rPr>
      <t>月　</t>
    </r>
    <r>
      <rPr>
        <b/>
        <sz val="16"/>
        <rFont val="HG丸ｺﾞｼｯｸM-PRO"/>
        <family val="3"/>
        <charset val="128"/>
      </rPr>
      <t>２6</t>
    </r>
    <r>
      <rPr>
        <sz val="16"/>
        <rFont val="HG丸ｺﾞｼｯｸM-PRO"/>
        <family val="3"/>
        <charset val="128"/>
      </rPr>
      <t>日　（　</t>
    </r>
    <r>
      <rPr>
        <b/>
        <sz val="16"/>
        <rFont val="HG丸ｺﾞｼｯｸM-PRO"/>
        <family val="3"/>
        <charset val="128"/>
      </rPr>
      <t>月</t>
    </r>
    <r>
      <rPr>
        <sz val="16"/>
        <rFont val="HG丸ｺﾞｼｯｸM-PRO"/>
        <family val="3"/>
        <charset val="128"/>
      </rPr>
      <t>　）</t>
    </r>
    <rPh sb="4" eb="5">
      <t>ネン</t>
    </rPh>
    <rPh sb="7" eb="8">
      <t>ガツ</t>
    </rPh>
    <rPh sb="11" eb="12">
      <t>ヒ</t>
    </rPh>
    <rPh sb="15" eb="16">
      <t>ゲツ</t>
    </rPh>
    <phoneticPr fontId="1"/>
  </si>
  <si>
    <r>
      <t>大会　</t>
    </r>
    <r>
      <rPr>
        <b/>
        <sz val="16"/>
        <rFont val="HG丸ｺﾞｼｯｸM-PRO"/>
        <family val="3"/>
        <charset val="128"/>
      </rPr>
      <t>３</t>
    </r>
    <r>
      <rPr>
        <sz val="16"/>
        <rFont val="HG丸ｺﾞｼｯｸM-PRO"/>
        <family val="3"/>
        <charset val="128"/>
      </rPr>
      <t>　日目</t>
    </r>
    <rPh sb="0" eb="2">
      <t>タイカイ</t>
    </rPh>
    <rPh sb="5" eb="7">
      <t>ニチメ</t>
    </rPh>
    <phoneticPr fontId="1"/>
  </si>
  <si>
    <r>
      <t>合計額：　　</t>
    </r>
    <r>
      <rPr>
        <b/>
        <sz val="16"/>
        <rFont val="HG丸ｺﾞｼｯｸM-PRO"/>
        <family val="3"/>
        <charset val="128"/>
      </rPr>
      <t>３６，０００</t>
    </r>
    <r>
      <rPr>
        <sz val="16"/>
        <rFont val="HG丸ｺﾞｼｯｸM-PRO"/>
        <family val="3"/>
        <charset val="128"/>
      </rPr>
      <t>　円</t>
    </r>
    <rPh sb="0" eb="2">
      <t>ゴウケイ</t>
    </rPh>
    <rPh sb="2" eb="3">
      <t>ガク</t>
    </rPh>
    <rPh sb="13" eb="14">
      <t>エン</t>
    </rPh>
    <phoneticPr fontId="1"/>
  </si>
  <si>
    <r>
      <t>坂本　</t>
    </r>
    <r>
      <rPr>
        <b/>
        <sz val="16"/>
        <rFont val="Microsoft YaHei"/>
        <family val="3"/>
        <charset val="134"/>
      </rPr>
      <t>二</t>
    </r>
    <r>
      <rPr>
        <b/>
        <sz val="16"/>
        <rFont val="HG丸ｺﾞｼｯｸM-PRO"/>
        <family val="3"/>
        <charset val="128"/>
      </rPr>
      <t>郎</t>
    </r>
    <rPh sb="3" eb="4">
      <t>２</t>
    </rPh>
    <phoneticPr fontId="1"/>
  </si>
  <si>
    <r>
      <t>坂本　</t>
    </r>
    <r>
      <rPr>
        <b/>
        <sz val="16"/>
        <rFont val="Microsoft YaHei"/>
        <family val="3"/>
        <charset val="134"/>
      </rPr>
      <t>三</t>
    </r>
    <r>
      <rPr>
        <b/>
        <sz val="16"/>
        <rFont val="HG丸ｺﾞｼｯｸM-PRO"/>
        <family val="3"/>
        <charset val="128"/>
      </rPr>
      <t>郎</t>
    </r>
    <rPh sb="3" eb="4">
      <t>３</t>
    </rPh>
    <phoneticPr fontId="1"/>
  </si>
  <si>
    <r>
      <t>坂本　</t>
    </r>
    <r>
      <rPr>
        <b/>
        <sz val="16"/>
        <rFont val="Microsoft YaHei"/>
        <family val="3"/>
        <charset val="134"/>
      </rPr>
      <t>四</t>
    </r>
    <r>
      <rPr>
        <b/>
        <sz val="16"/>
        <rFont val="HG丸ｺﾞｼｯｸM-PRO"/>
        <family val="3"/>
        <charset val="128"/>
      </rPr>
      <t>郎</t>
    </r>
    <rPh sb="3" eb="4">
      <t>４</t>
    </rPh>
    <phoneticPr fontId="1"/>
  </si>
  <si>
    <r>
      <t>坂本　</t>
    </r>
    <r>
      <rPr>
        <b/>
        <sz val="16"/>
        <rFont val="Microsoft YaHei"/>
        <family val="3"/>
        <charset val="134"/>
      </rPr>
      <t>六</t>
    </r>
    <r>
      <rPr>
        <b/>
        <sz val="16"/>
        <rFont val="HG丸ｺﾞｼｯｸM-PRO"/>
        <family val="3"/>
        <charset val="128"/>
      </rPr>
      <t>郎</t>
    </r>
    <rPh sb="3" eb="4">
      <t>６</t>
    </rPh>
    <phoneticPr fontId="1"/>
  </si>
  <si>
    <r>
      <t>役職名：　　</t>
    </r>
    <r>
      <rPr>
        <b/>
        <sz val="16"/>
        <rFont val="HG丸ｺﾞｼｯｸM-PRO"/>
        <family val="3"/>
        <charset val="128"/>
      </rPr>
      <t>顧問</t>
    </r>
    <rPh sb="0" eb="3">
      <t>ヤクショクメイ</t>
    </rPh>
    <rPh sb="6" eb="8">
      <t>コモン</t>
    </rPh>
    <phoneticPr fontId="1"/>
  </si>
  <si>
    <r>
      <t>役職名：　　</t>
    </r>
    <r>
      <rPr>
        <b/>
        <sz val="16"/>
        <rFont val="HG丸ｺﾞｼｯｸM-PRO"/>
        <family val="3"/>
        <charset val="128"/>
      </rPr>
      <t>監督</t>
    </r>
    <rPh sb="0" eb="3">
      <t>ヤクショクメイ</t>
    </rPh>
    <rPh sb="6" eb="8">
      <t>カントク</t>
    </rPh>
    <phoneticPr fontId="1"/>
  </si>
  <si>
    <r>
      <t>役職名：　　</t>
    </r>
    <r>
      <rPr>
        <b/>
        <sz val="16"/>
        <rFont val="HG丸ｺﾞｼｯｸM-PRO"/>
        <family val="3"/>
        <charset val="128"/>
      </rPr>
      <t>コーチ</t>
    </r>
    <rPh sb="0" eb="3">
      <t>ヤクショクメイ</t>
    </rPh>
    <phoneticPr fontId="1"/>
  </si>
  <si>
    <r>
      <t>役職名：　　</t>
    </r>
    <r>
      <rPr>
        <b/>
        <sz val="16"/>
        <rFont val="HG丸ｺﾞｼｯｸM-PRO"/>
        <family val="3"/>
        <charset val="128"/>
      </rPr>
      <t>チーム代表者</t>
    </r>
    <rPh sb="0" eb="3">
      <t>ヤクショクメイ</t>
    </rPh>
    <rPh sb="9" eb="12">
      <t>ダイヒョウシャ</t>
    </rPh>
    <phoneticPr fontId="1"/>
  </si>
  <si>
    <r>
      <t>役職名：　　</t>
    </r>
    <r>
      <rPr>
        <b/>
        <sz val="16"/>
        <rFont val="HG丸ｺﾞｼｯｸM-PRO"/>
        <family val="3"/>
        <charset val="128"/>
      </rPr>
      <t>チームマネージャ</t>
    </r>
    <rPh sb="0" eb="3">
      <t>ヤクショクメイ</t>
    </rPh>
    <phoneticPr fontId="1"/>
  </si>
  <si>
    <r>
      <t>２０２</t>
    </r>
    <r>
      <rPr>
        <b/>
        <sz val="16"/>
        <rFont val="HG丸ｺﾞｼｯｸM-PRO"/>
        <family val="3"/>
        <charset val="128"/>
      </rPr>
      <t>４</t>
    </r>
    <r>
      <rPr>
        <sz val="16"/>
        <rFont val="HG丸ｺﾞｼｯｸM-PRO"/>
        <family val="3"/>
        <charset val="128"/>
      </rPr>
      <t>　年　</t>
    </r>
    <r>
      <rPr>
        <b/>
        <sz val="16"/>
        <rFont val="HG丸ｺﾞｼｯｸM-PRO"/>
        <family val="3"/>
        <charset val="128"/>
      </rPr>
      <t>６</t>
    </r>
    <r>
      <rPr>
        <sz val="16"/>
        <rFont val="HG丸ｺﾞｼｯｸM-PRO"/>
        <family val="3"/>
        <charset val="128"/>
      </rPr>
      <t>　月　</t>
    </r>
    <r>
      <rPr>
        <b/>
        <sz val="16"/>
        <rFont val="HG丸ｺﾞｼｯｸM-PRO"/>
        <family val="3"/>
        <charset val="128"/>
      </rPr>
      <t>１５</t>
    </r>
    <r>
      <rPr>
        <sz val="16"/>
        <rFont val="HG丸ｺﾞｼｯｸM-PRO"/>
        <family val="3"/>
        <charset val="128"/>
      </rPr>
      <t>　日　（　</t>
    </r>
    <r>
      <rPr>
        <b/>
        <sz val="16"/>
        <rFont val="HG丸ｺﾞｼｯｸM-PRO"/>
        <family val="3"/>
        <charset val="128"/>
      </rPr>
      <t>土</t>
    </r>
    <r>
      <rPr>
        <sz val="16"/>
        <rFont val="HG丸ｺﾞｼｯｸM-PRO"/>
        <family val="3"/>
        <charset val="128"/>
      </rPr>
      <t>　）　～　２０２</t>
    </r>
    <r>
      <rPr>
        <b/>
        <sz val="16"/>
        <rFont val="HG丸ｺﾞｼｯｸM-PRO"/>
        <family val="3"/>
        <charset val="128"/>
      </rPr>
      <t>４</t>
    </r>
    <r>
      <rPr>
        <sz val="16"/>
        <rFont val="HG丸ｺﾞｼｯｸM-PRO"/>
        <family val="3"/>
        <charset val="128"/>
      </rPr>
      <t>　年　</t>
    </r>
    <r>
      <rPr>
        <b/>
        <sz val="16"/>
        <rFont val="HG丸ｺﾞｼｯｸM-PRO"/>
        <family val="3"/>
        <charset val="128"/>
      </rPr>
      <t>６</t>
    </r>
    <r>
      <rPr>
        <sz val="16"/>
        <rFont val="HG丸ｺﾞｼｯｸM-PRO"/>
        <family val="3"/>
        <charset val="128"/>
      </rPr>
      <t>　月　</t>
    </r>
    <r>
      <rPr>
        <b/>
        <sz val="16"/>
        <rFont val="HG丸ｺﾞｼｯｸM-PRO"/>
        <family val="3"/>
        <charset val="128"/>
      </rPr>
      <t>１６</t>
    </r>
    <r>
      <rPr>
        <sz val="16"/>
        <rFont val="HG丸ｺﾞｼｯｸM-PRO"/>
        <family val="3"/>
        <charset val="128"/>
      </rPr>
      <t>　日　（　</t>
    </r>
    <r>
      <rPr>
        <b/>
        <sz val="16"/>
        <rFont val="HG丸ｺﾞｼｯｸM-PRO"/>
        <family val="3"/>
        <charset val="128"/>
      </rPr>
      <t>日</t>
    </r>
    <r>
      <rPr>
        <sz val="16"/>
        <rFont val="HG丸ｺﾞｼｯｸM-PRO"/>
        <family val="3"/>
        <charset val="128"/>
      </rPr>
      <t>　）</t>
    </r>
    <rPh sb="5" eb="6">
      <t>ネン</t>
    </rPh>
    <rPh sb="9" eb="10">
      <t>ガツ</t>
    </rPh>
    <rPh sb="14" eb="15">
      <t>ヒ</t>
    </rPh>
    <rPh sb="18" eb="19">
      <t>ド</t>
    </rPh>
    <rPh sb="42" eb="43">
      <t>ニチ</t>
    </rPh>
    <phoneticPr fontId="1"/>
  </si>
  <si>
    <r>
      <t>合計額：　</t>
    </r>
    <r>
      <rPr>
        <b/>
        <sz val="16"/>
        <rFont val="HG丸ｺﾞｼｯｸM-PRO"/>
        <family val="3"/>
        <charset val="128"/>
      </rPr>
      <t>２０，０００</t>
    </r>
    <r>
      <rPr>
        <sz val="16"/>
        <rFont val="HG丸ｺﾞｼｯｸM-PRO"/>
        <family val="3"/>
        <charset val="128"/>
      </rPr>
      <t>　円</t>
    </r>
    <rPh sb="0" eb="2">
      <t>ゴウケイ</t>
    </rPh>
    <rPh sb="2" eb="3">
      <t>ガク</t>
    </rPh>
    <rPh sb="12" eb="13">
      <t>エン</t>
    </rPh>
    <phoneticPr fontId="1"/>
  </si>
  <si>
    <r>
      <t>　領収書№　　　</t>
    </r>
    <r>
      <rPr>
        <u/>
        <sz val="20"/>
        <rFont val="HG丸ｺﾞｼｯｸM-PRO"/>
        <family val="3"/>
        <charset val="128"/>
      </rPr>
      <t>10</t>
    </r>
    <r>
      <rPr>
        <u/>
        <sz val="14"/>
        <rFont val="HG丸ｺﾞｼｯｸM-PRO"/>
        <family val="3"/>
        <charset val="128"/>
      </rPr>
      <t>　　</t>
    </r>
    <phoneticPr fontId="1"/>
  </si>
  <si>
    <t>領収書様式　HBA➏PT稼働費</t>
    <rPh sb="0" eb="3">
      <t>リョウシュウショ</t>
    </rPh>
    <rPh sb="3" eb="5">
      <t>ヨウシキ</t>
    </rPh>
    <rPh sb="12" eb="15">
      <t>カドウヒ</t>
    </rPh>
    <phoneticPr fontId="1"/>
  </si>
  <si>
    <r>
      <t>領収書№　　</t>
    </r>
    <r>
      <rPr>
        <u/>
        <sz val="20"/>
        <rFont val="ＭＳ Ｐゴシック"/>
        <family val="3"/>
        <charset val="128"/>
        <scheme val="minor"/>
      </rPr>
      <t>１3</t>
    </r>
    <rPh sb="0" eb="3">
      <t>リョウシュウショ</t>
    </rPh>
    <phoneticPr fontId="1"/>
  </si>
  <si>
    <t>受領日</t>
    <rPh sb="0" eb="3">
      <t>ジュリョウビ</t>
    </rPh>
    <phoneticPr fontId="1"/>
  </si>
  <si>
    <t>審判稼働費</t>
    <phoneticPr fontId="1"/>
  </si>
  <si>
    <t>会議時間：　 　　～　　　　</t>
    <rPh sb="0" eb="2">
      <t>カイギ</t>
    </rPh>
    <rPh sb="2" eb="4">
      <t>ジカン</t>
    </rPh>
    <phoneticPr fontId="1"/>
  </si>
  <si>
    <t>審判食糧費</t>
    <rPh sb="0" eb="2">
      <t>シンパン</t>
    </rPh>
    <rPh sb="2" eb="5">
      <t>ショクリョウヒ</t>
    </rPh>
    <phoneticPr fontId="1"/>
  </si>
  <si>
    <r>
      <rPr>
        <b/>
        <sz val="14"/>
        <color rgb="FF0000FF"/>
        <rFont val="HG丸ｺﾞｼｯｸM-PRO"/>
        <family val="3"/>
        <charset val="128"/>
      </rPr>
      <t>①</t>
    </r>
    <r>
      <rPr>
        <b/>
        <sz val="14"/>
        <rFont val="HG丸ｺﾞｼｯｸM-PRO"/>
        <family val="3"/>
        <charset val="128"/>
      </rPr>
      <t>追加交通費</t>
    </r>
    <r>
      <rPr>
        <b/>
        <sz val="12"/>
        <rFont val="HG丸ｺﾞｼｯｸM-PRO"/>
        <family val="3"/>
        <charset val="128"/>
      </rPr>
      <t xml:space="preserve">
</t>
    </r>
    <r>
      <rPr>
        <b/>
        <sz val="9"/>
        <color rgb="FFFF0000"/>
        <rFont val="HG丸ｺﾞｼｯｸM-PRO"/>
        <family val="3"/>
        <charset val="128"/>
      </rPr>
      <t>10円単位を四捨五入</t>
    </r>
    <r>
      <rPr>
        <b/>
        <sz val="10"/>
        <color rgb="FFFF0000"/>
        <rFont val="HG丸ｺﾞｼｯｸM-PRO"/>
        <family val="3"/>
        <charset val="128"/>
      </rPr>
      <t xml:space="preserve">
</t>
    </r>
    <r>
      <rPr>
        <b/>
        <sz val="9"/>
        <color rgb="FFFF0000"/>
        <rFont val="HG丸ｺﾞｼｯｸM-PRO"/>
        <family val="3"/>
        <charset val="128"/>
      </rPr>
      <t>下記♦２参照</t>
    </r>
    <rPh sb="1" eb="6">
      <t>ツイカコウツウヒ</t>
    </rPh>
    <rPh sb="10" eb="11">
      <t>エン</t>
    </rPh>
    <rPh sb="11" eb="13">
      <t>タンイ</t>
    </rPh>
    <rPh sb="14" eb="18">
      <t>シシャゴニュウ</t>
    </rPh>
    <rPh sb="19" eb="21">
      <t>カキ</t>
    </rPh>
    <rPh sb="23" eb="25">
      <t>サンショウ</t>
    </rPh>
    <phoneticPr fontId="1"/>
  </si>
  <si>
    <r>
      <rPr>
        <b/>
        <sz val="14"/>
        <color rgb="FF0000FF"/>
        <rFont val="HG丸ｺﾞｼｯｸM-PRO"/>
        <family val="3"/>
        <charset val="128"/>
      </rPr>
      <t>②</t>
    </r>
    <r>
      <rPr>
        <b/>
        <sz val="14"/>
        <rFont val="HG丸ｺﾞｼｯｸM-PRO"/>
        <family val="3"/>
        <charset val="128"/>
      </rPr>
      <t>宿泊費</t>
    </r>
    <r>
      <rPr>
        <b/>
        <sz val="12"/>
        <rFont val="HG丸ｺﾞｼｯｸM-PRO"/>
        <family val="3"/>
        <charset val="128"/>
      </rPr>
      <t xml:space="preserve">
</t>
    </r>
    <r>
      <rPr>
        <b/>
        <sz val="9"/>
        <color rgb="FFFF0000"/>
        <rFont val="HG丸ｺﾞｼｯｸM-PRO"/>
        <family val="3"/>
        <charset val="128"/>
      </rPr>
      <t>札幌市内12,000円
札幌以外10,000円
下記♦３参照</t>
    </r>
    <rPh sb="1" eb="4">
      <t>シュクハクヒ</t>
    </rPh>
    <phoneticPr fontId="1"/>
  </si>
  <si>
    <r>
      <rPr>
        <b/>
        <sz val="14"/>
        <color rgb="FF0000FF"/>
        <rFont val="HG丸ｺﾞｼｯｸM-PRO"/>
        <family val="3"/>
        <charset val="128"/>
      </rPr>
      <t>③</t>
    </r>
    <r>
      <rPr>
        <b/>
        <sz val="14"/>
        <rFont val="HG丸ｺﾞｼｯｸM-PRO"/>
        <family val="3"/>
        <charset val="128"/>
      </rPr>
      <t>食糧費</t>
    </r>
    <rPh sb="1" eb="4">
      <t>ショクリョウヒ</t>
    </rPh>
    <phoneticPr fontId="1"/>
  </si>
  <si>
    <r>
      <rPr>
        <b/>
        <sz val="18"/>
        <color rgb="FF0000FF"/>
        <rFont val="HG丸ｺﾞｼｯｸM-PRO"/>
        <family val="3"/>
        <charset val="128"/>
      </rPr>
      <t>①</t>
    </r>
    <r>
      <rPr>
        <b/>
        <sz val="18"/>
        <rFont val="HG丸ｺﾞｼｯｸM-PRO"/>
        <family val="3"/>
        <charset val="128"/>
      </rPr>
      <t>交通費＋</t>
    </r>
    <r>
      <rPr>
        <b/>
        <sz val="18"/>
        <color rgb="FF0000FF"/>
        <rFont val="HG丸ｺﾞｼｯｸM-PRO"/>
        <family val="3"/>
        <charset val="128"/>
      </rPr>
      <t>②</t>
    </r>
    <r>
      <rPr>
        <b/>
        <sz val="18"/>
        <rFont val="HG丸ｺﾞｼｯｸM-PRO"/>
        <family val="3"/>
        <charset val="128"/>
      </rPr>
      <t>宿泊費</t>
    </r>
    <rPh sb="1" eb="4">
      <t>コウツウヒ</t>
    </rPh>
    <rPh sb="6" eb="9">
      <t>シュクハクヒ</t>
    </rPh>
    <phoneticPr fontId="1"/>
  </si>
  <si>
    <r>
      <t>③</t>
    </r>
    <r>
      <rPr>
        <b/>
        <sz val="18"/>
        <rFont val="HG丸ｺﾞｼｯｸM-PRO"/>
        <family val="3"/>
        <charset val="128"/>
      </rPr>
      <t>食糧費</t>
    </r>
    <rPh sb="1" eb="4">
      <t>ショクリョウヒ</t>
    </rPh>
    <phoneticPr fontId="1"/>
  </si>
  <si>
    <t>第79回　北海道総合選手権北海道予選</t>
    <phoneticPr fontId="1"/>
  </si>
  <si>
    <t>北海道〇〇高等学校　男子</t>
    <phoneticPr fontId="1"/>
  </si>
  <si>
    <t>北海道□□高等学校　女子</t>
    <phoneticPr fontId="1"/>
  </si>
  <si>
    <t>北海道△△高等学校　男子</t>
    <phoneticPr fontId="1"/>
  </si>
  <si>
    <r>
      <t>　領収書№　　　　　</t>
    </r>
    <r>
      <rPr>
        <b/>
        <u/>
        <sz val="20"/>
        <rFont val="HG丸ｺﾞｼｯｸM-PRO"/>
        <family val="3"/>
        <charset val="128"/>
      </rPr>
      <t>6</t>
    </r>
    <r>
      <rPr>
        <u/>
        <sz val="20"/>
        <rFont val="HG丸ｺﾞｼｯｸM-PRO"/>
        <family val="3"/>
        <charset val="128"/>
      </rPr>
      <t>　</t>
    </r>
    <r>
      <rPr>
        <u/>
        <sz val="14"/>
        <rFont val="HG丸ｺﾞｼｯｸM-PRO"/>
        <family val="3"/>
        <charset val="128"/>
      </rPr>
      <t>　　　　</t>
    </r>
    <phoneticPr fontId="1"/>
  </si>
  <si>
    <r>
      <t>　領収書№　　　　　</t>
    </r>
    <r>
      <rPr>
        <b/>
        <u/>
        <sz val="20"/>
        <rFont val="HG丸ｺﾞｼｯｸM-PRO"/>
        <family val="3"/>
        <charset val="128"/>
      </rPr>
      <t>７</t>
    </r>
    <phoneticPr fontId="1"/>
  </si>
  <si>
    <t>金額</t>
    <rPh sb="0" eb="2">
      <t>キンガク</t>
    </rPh>
    <phoneticPr fontId="1"/>
  </si>
  <si>
    <t>1コート当たりの金額　／　コート数</t>
    <rPh sb="8" eb="10">
      <t>キンガク</t>
    </rPh>
    <rPh sb="16" eb="17">
      <t>スウ</t>
    </rPh>
    <phoneticPr fontId="1"/>
  </si>
  <si>
    <t>チーム　／　団体名</t>
    <rPh sb="6" eb="9">
      <t>ダンタイメイ</t>
    </rPh>
    <phoneticPr fontId="1"/>
  </si>
  <si>
    <t>1ゲーム当たりの金額　／　ゲーム数</t>
    <rPh sb="4" eb="5">
      <t>ア</t>
    </rPh>
    <rPh sb="8" eb="10">
      <t>キンガク</t>
    </rPh>
    <rPh sb="16" eb="17">
      <t>スウ</t>
    </rPh>
    <phoneticPr fontId="1"/>
  </si>
  <si>
    <t>使用日</t>
    <rPh sb="0" eb="2">
      <t>シヨウ</t>
    </rPh>
    <rPh sb="2" eb="3">
      <t>ヒ</t>
    </rPh>
    <phoneticPr fontId="1"/>
  </si>
  <si>
    <t>ＰＴ稼働費【上限額　全日：6,000円・午前：3,000円 ・ 午後：3,000円】</t>
    <rPh sb="2" eb="5">
      <t>カドウヒ</t>
    </rPh>
    <rPh sb="20" eb="22">
      <t>ゴゼン</t>
    </rPh>
    <rPh sb="24" eb="29">
      <t>０００エン</t>
    </rPh>
    <rPh sb="32" eb="34">
      <t>ゴゴ</t>
    </rPh>
    <rPh sb="36" eb="41">
      <t>０００エン</t>
    </rPh>
    <phoneticPr fontId="1"/>
  </si>
  <si>
    <t>〇</t>
    <phoneticPr fontId="1"/>
  </si>
  <si>
    <t>U15選手権大会の組合せ会議、実行委員会</t>
    <phoneticPr fontId="1"/>
  </si>
  <si>
    <t>学校施設（　　　札幌市中の島中学校応接室　　　　　）使用料 として</t>
    <phoneticPr fontId="1"/>
  </si>
  <si>
    <t>TO稼働費</t>
    <phoneticPr fontId="1"/>
  </si>
  <si>
    <t>1ゲーム当たりの金額　／　ゲーム数</t>
    <phoneticPr fontId="1"/>
  </si>
  <si>
    <r>
      <t>　領収書№　　　</t>
    </r>
    <r>
      <rPr>
        <b/>
        <u/>
        <sz val="20"/>
        <rFont val="HG丸ｺﾞｼｯｸM-PRO"/>
        <family val="3"/>
        <charset val="128"/>
      </rPr>
      <t>１１</t>
    </r>
    <phoneticPr fontId="1"/>
  </si>
  <si>
    <r>
      <t>　領収書№　　　　　</t>
    </r>
    <r>
      <rPr>
        <b/>
        <u/>
        <sz val="20"/>
        <rFont val="HG丸ｺﾞｼｯｸM-PRO"/>
        <family val="3"/>
        <charset val="128"/>
      </rPr>
      <t>８</t>
    </r>
    <r>
      <rPr>
        <u/>
        <sz val="14"/>
        <rFont val="HG丸ｺﾞｼｯｸM-PRO"/>
        <family val="3"/>
        <charset val="128"/>
      </rPr>
      <t>　</t>
    </r>
    <phoneticPr fontId="1"/>
  </si>
  <si>
    <r>
      <t>　領収書№　　　　　　</t>
    </r>
    <r>
      <rPr>
        <b/>
        <u/>
        <sz val="20"/>
        <rFont val="HG丸ｺﾞｼｯｸM-PRO"/>
        <family val="3"/>
        <charset val="128"/>
      </rPr>
      <t>９</t>
    </r>
    <phoneticPr fontId="1"/>
  </si>
  <si>
    <r>
      <t>　領収書№　　</t>
    </r>
    <r>
      <rPr>
        <b/>
        <u/>
        <sz val="20"/>
        <rFont val="HG丸ｺﾞｼｯｸM-PRO"/>
        <family val="3"/>
        <charset val="128"/>
      </rPr>
      <t>１０</t>
    </r>
    <r>
      <rPr>
        <u/>
        <sz val="14"/>
        <rFont val="HG丸ｺﾞｼｯｸM-PRO"/>
        <family val="3"/>
        <charset val="128"/>
      </rPr>
      <t>　　　　　　　　</t>
    </r>
    <phoneticPr fontId="1"/>
  </si>
  <si>
    <r>
      <t>　領収書№　　　</t>
    </r>
    <r>
      <rPr>
        <b/>
        <u/>
        <sz val="20"/>
        <rFont val="HG丸ｺﾞｼｯｸM-PRO"/>
        <family val="3"/>
        <charset val="128"/>
      </rPr>
      <t>１２</t>
    </r>
    <phoneticPr fontId="1"/>
  </si>
  <si>
    <r>
      <t>役職名：　　</t>
    </r>
    <r>
      <rPr>
        <b/>
        <sz val="24"/>
        <rFont val="HG丸ｺﾞｼｯｸM-PRO"/>
        <family val="3"/>
        <charset val="128"/>
      </rPr>
      <t>顧問</t>
    </r>
    <rPh sb="0" eb="3">
      <t>ヤクショクメイ</t>
    </rPh>
    <phoneticPr fontId="1"/>
  </si>
  <si>
    <r>
      <t>役職名：　　</t>
    </r>
    <r>
      <rPr>
        <b/>
        <sz val="24"/>
        <rFont val="HG丸ｺﾞｼｯｸM-PRO"/>
        <family val="3"/>
        <charset val="128"/>
      </rPr>
      <t>監督</t>
    </r>
    <rPh sb="0" eb="3">
      <t>ヤクショクメイ</t>
    </rPh>
    <phoneticPr fontId="1"/>
  </si>
  <si>
    <r>
      <t>役職名：　　</t>
    </r>
    <r>
      <rPr>
        <b/>
        <sz val="24"/>
        <rFont val="HG丸ｺﾞｼｯｸM-PRO"/>
        <family val="3"/>
        <charset val="128"/>
      </rPr>
      <t>コーチ</t>
    </r>
    <rPh sb="0" eb="3">
      <t>ヤクショクメイ</t>
    </rPh>
    <phoneticPr fontId="1"/>
  </si>
  <si>
    <r>
      <t>役職名：　</t>
    </r>
    <r>
      <rPr>
        <b/>
        <sz val="24"/>
        <rFont val="HG丸ｺﾞｼｯｸM-PRO"/>
        <family val="3"/>
        <charset val="128"/>
      </rPr>
      <t>コーチ</t>
    </r>
    <rPh sb="0" eb="3">
      <t>ヤクショクメイ</t>
    </rPh>
    <phoneticPr fontId="1"/>
  </si>
  <si>
    <r>
      <t>役職名：　</t>
    </r>
    <r>
      <rPr>
        <b/>
        <sz val="24"/>
        <rFont val="HG丸ｺﾞｼｯｸM-PRO"/>
        <family val="3"/>
        <charset val="128"/>
      </rPr>
      <t>監督</t>
    </r>
    <rPh sb="0" eb="3">
      <t>ヤクショクメイ</t>
    </rPh>
    <rPh sb="5" eb="7">
      <t>カントク</t>
    </rPh>
    <phoneticPr fontId="1"/>
  </si>
  <si>
    <t>　　　　　２０２　　　年　　　月　　　日</t>
    <phoneticPr fontId="1"/>
  </si>
  <si>
    <t>会議時間：　　　　～　　　　</t>
    <rPh sb="0" eb="2">
      <t>カイギ</t>
    </rPh>
    <rPh sb="2" eb="4">
      <t>ジカン</t>
    </rPh>
    <phoneticPr fontId="1"/>
  </si>
  <si>
    <r>
      <t>会議時間：</t>
    </r>
    <r>
      <rPr>
        <b/>
        <sz val="16"/>
        <rFont val="HG丸ｺﾞｼｯｸM-PRO"/>
        <family val="3"/>
        <charset val="128"/>
      </rPr>
      <t>18：30</t>
    </r>
    <r>
      <rPr>
        <sz val="16"/>
        <rFont val="HG丸ｺﾞｼｯｸM-PRO"/>
        <family val="3"/>
        <charset val="128"/>
      </rPr>
      <t>～</t>
    </r>
    <r>
      <rPr>
        <b/>
        <sz val="16"/>
        <rFont val="HG丸ｺﾞｼｯｸM-PRO"/>
        <family val="3"/>
        <charset val="128"/>
      </rPr>
      <t>20：30</t>
    </r>
    <rPh sb="0" eb="2">
      <t>カイギ</t>
    </rPh>
    <rPh sb="2" eb="4">
      <t>ジカン</t>
    </rPh>
    <phoneticPr fontId="1"/>
  </si>
  <si>
    <r>
      <t>会議時間：</t>
    </r>
    <r>
      <rPr>
        <b/>
        <sz val="16"/>
        <rFont val="HG丸ｺﾞｼｯｸM-PRO"/>
        <family val="3"/>
        <charset val="128"/>
      </rPr>
      <t>18：30</t>
    </r>
    <r>
      <rPr>
        <sz val="16"/>
        <rFont val="HG丸ｺﾞｼｯｸM-PRO"/>
        <family val="3"/>
        <charset val="128"/>
      </rPr>
      <t>～</t>
    </r>
    <r>
      <rPr>
        <b/>
        <sz val="16"/>
        <rFont val="HG丸ｺﾞｼｯｸM-PRO"/>
        <family val="3"/>
        <charset val="128"/>
      </rPr>
      <t>20：00</t>
    </r>
    <rPh sb="0" eb="2">
      <t>カイギ</t>
    </rPh>
    <rPh sb="2" eb="4">
      <t>ジカン</t>
    </rPh>
    <phoneticPr fontId="1"/>
  </si>
  <si>
    <t>札幌市豊平区
　豊平5条１１丁目１－１</t>
    <phoneticPr fontId="1"/>
  </si>
  <si>
    <t>札幌市豊平区
　豊平5条１2丁目１－２</t>
    <phoneticPr fontId="1"/>
  </si>
  <si>
    <t>札幌市豊平区
　豊平5条１3丁目１－３</t>
    <phoneticPr fontId="1"/>
  </si>
  <si>
    <t>札幌市北区
　新川５条８丁目１－１</t>
    <phoneticPr fontId="1"/>
  </si>
  <si>
    <t>1コート当たり</t>
    <phoneticPr fontId="1"/>
  </si>
  <si>
    <t>札幌新川高校（男子）</t>
    <rPh sb="7" eb="8">
      <t>オトコ</t>
    </rPh>
    <phoneticPr fontId="1"/>
  </si>
  <si>
    <t>ゲーム数</t>
    <phoneticPr fontId="1"/>
  </si>
  <si>
    <t>コート数</t>
    <phoneticPr fontId="1"/>
  </si>
  <si>
    <t>札幌市中央区
　南7条西15丁目５－５</t>
    <phoneticPr fontId="1"/>
  </si>
  <si>
    <t>札幌市豊平区
　平岸３条６丁目５－６</t>
    <phoneticPr fontId="1"/>
  </si>
  <si>
    <t>札幌市豊平区
　平岸３条７丁目５－７</t>
    <phoneticPr fontId="1"/>
  </si>
  <si>
    <t>✔</t>
    <phoneticPr fontId="1"/>
  </si>
  <si>
    <t>領収書様式　HBA➊-１　役員日当【会議・大会用】</t>
    <rPh sb="0" eb="3">
      <t>リョウシュウショ</t>
    </rPh>
    <rPh sb="3" eb="5">
      <t>ヨウシキ</t>
    </rPh>
    <phoneticPr fontId="1"/>
  </si>
  <si>
    <t>領収書様式　HBA➊-２　役員日当【会議・大会用】（リモート）</t>
    <rPh sb="0" eb="3">
      <t>リョウシュウショ</t>
    </rPh>
    <rPh sb="3" eb="5">
      <t>ヨウシキ</t>
    </rPh>
    <phoneticPr fontId="1"/>
  </si>
  <si>
    <t>領収書様式　HBA➋-１　審判稼働費</t>
    <rPh sb="0" eb="3">
      <t>リョウシュウショ</t>
    </rPh>
    <rPh sb="3" eb="5">
      <t>ヨウシキ</t>
    </rPh>
    <rPh sb="15" eb="18">
      <t>カドウヒ</t>
    </rPh>
    <phoneticPr fontId="1"/>
  </si>
  <si>
    <t>領収書様式　HBA➋-２　審判交通費・宿泊費・食糧費</t>
    <rPh sb="0" eb="3">
      <t>リョウシュウショ</t>
    </rPh>
    <rPh sb="3" eb="5">
      <t>ヨウシキ</t>
    </rPh>
    <phoneticPr fontId="1"/>
  </si>
  <si>
    <t>領収書様式　HBA➋-３　審判食糧費</t>
    <rPh sb="0" eb="3">
      <t>リョウシュウショ</t>
    </rPh>
    <rPh sb="3" eb="5">
      <t>ヨウシキ</t>
    </rPh>
    <rPh sb="15" eb="18">
      <t>ショクリョウヒ</t>
    </rPh>
    <phoneticPr fontId="1"/>
  </si>
  <si>
    <t>領収書様式　HBA➌-２　TO稼働費（個人）</t>
    <rPh sb="0" eb="3">
      <t>リョウシュウショ</t>
    </rPh>
    <rPh sb="3" eb="5">
      <t>ヨウシキ</t>
    </rPh>
    <phoneticPr fontId="1"/>
  </si>
  <si>
    <t>領収書様式　HBA➍　コート設営費</t>
    <rPh sb="0" eb="3">
      <t>リョウシュウショ</t>
    </rPh>
    <rPh sb="3" eb="5">
      <t>ヨウシキ</t>
    </rPh>
    <phoneticPr fontId="1"/>
  </si>
  <si>
    <t>領収書様式　HBA➏　PT稼働費</t>
    <rPh sb="0" eb="3">
      <t>リョウシュウショ</t>
    </rPh>
    <rPh sb="3" eb="5">
      <t>ヨウシキ</t>
    </rPh>
    <rPh sb="13" eb="16">
      <t>カドウヒ</t>
    </rPh>
    <phoneticPr fontId="1"/>
  </si>
  <si>
    <t>領収書様式　HBA➐　学校施設使用料</t>
    <rPh sb="0" eb="3">
      <t>リョウシュウショ</t>
    </rPh>
    <rPh sb="3" eb="5">
      <t>ヨウシキ</t>
    </rPh>
    <phoneticPr fontId="1"/>
  </si>
  <si>
    <r>
      <t>審判稼働費【</t>
    </r>
    <r>
      <rPr>
        <b/>
        <sz val="14"/>
        <rFont val="ＭＳ Ｐゴシック"/>
        <family val="3"/>
        <charset val="128"/>
      </rPr>
      <t>上限額</t>
    </r>
    <r>
      <rPr>
        <sz val="14"/>
        <rFont val="ＭＳ Ｐゴシック"/>
        <family val="3"/>
        <charset val="128"/>
      </rPr>
      <t>　S級3,000円、A級2,000円、B級1,500円、C級1,000円、D級500円、E級500円】</t>
    </r>
    <rPh sb="2" eb="5">
      <t>カドウヒ</t>
    </rPh>
    <phoneticPr fontId="1"/>
  </si>
  <si>
    <r>
      <t xml:space="preserve">
★主な大会名
【U12夏季】サマーフェスティバル　in　○○
【U12全国】全国大会北海道予選
【U12ブロック】〇〇ブロック大会
【U15選手権】第○回　全国大会北海道予選
【U15新人】第○回　○○北海道大会
【U15クラブ】第○回　新人大会
【U18選手権】第○回　全国大会北海道予選
【U18新人】第○回　北海道大会
【社会人選手権】第○回　北海道予選
【HBA】第○回　マスターズ
【HBA】第○回　道民大会　男子ABC・女子
【HBA】第○回　国民スポーツ大会
【HBA】第○回　総合選手権
</t>
    </r>
    <r>
      <rPr>
        <sz val="11"/>
        <color rgb="FFFF0000"/>
        <rFont val="ＭＳ Ｐゴシック"/>
        <family val="3"/>
        <charset val="128"/>
      </rPr>
      <t>※大会名の「バスケットボール」は記載しなくてよい</t>
    </r>
    <r>
      <rPr>
        <sz val="11"/>
        <rFont val="ＭＳ Ｐゴシック"/>
        <family val="3"/>
        <charset val="128"/>
      </rPr>
      <t xml:space="preserve">
（大会要項は、正式名で記載して下さい。）
</t>
    </r>
    <r>
      <rPr>
        <sz val="11"/>
        <color rgb="FF0000FF"/>
        <rFont val="ＭＳ Ｐゴシック"/>
        <family val="3"/>
        <charset val="128"/>
      </rPr>
      <t>（例）
　【Ｕ18】北海道高等学校バスケットボール新人大会
　　　　　</t>
    </r>
    <r>
      <rPr>
        <b/>
        <sz val="22"/>
        <color rgb="FF0000FF"/>
        <rFont val="ＭＳ Ｐゴシック"/>
        <family val="3"/>
        <charset val="128"/>
      </rPr>
      <t>↓</t>
    </r>
    <r>
      <rPr>
        <sz val="11"/>
        <color rgb="FF0000FF"/>
        <rFont val="ＭＳ Ｐゴシック"/>
        <family val="3"/>
        <charset val="128"/>
      </rPr>
      <t xml:space="preserve">
　【Ｕ18】北海道高等学校新人大会</t>
    </r>
    <r>
      <rPr>
        <sz val="11"/>
        <rFont val="ＭＳ Ｐゴシック"/>
        <family val="3"/>
        <charset val="128"/>
      </rPr>
      <t xml:space="preserve">
</t>
    </r>
    <r>
      <rPr>
        <sz val="11"/>
        <color rgb="FFFF0000"/>
        <rFont val="ＭＳ Ｐゴシック"/>
        <family val="3"/>
        <charset val="128"/>
      </rPr>
      <t>※原則、審判稼働並びに業務がお昼を跨ぐ場合、食糧費500円/人・回を上限に支払うことができる
※支出明細書　科目　「諸謝金」</t>
    </r>
    <rPh sb="39" eb="43">
      <t>ゼンコクタイカイ</t>
    </rPh>
    <rPh sb="75" eb="76">
      <t>ダイ</t>
    </rPh>
    <rPh sb="77" eb="78">
      <t>カイ</t>
    </rPh>
    <rPh sb="79" eb="81">
      <t>ゼンコク</t>
    </rPh>
    <rPh sb="81" eb="83">
      <t>タイカイ</t>
    </rPh>
    <rPh sb="96" eb="97">
      <t>ダイ</t>
    </rPh>
    <rPh sb="98" eb="99">
      <t>カイ</t>
    </rPh>
    <rPh sb="120" eb="122">
      <t>シンジン</t>
    </rPh>
    <rPh sb="122" eb="124">
      <t>タイカイ</t>
    </rPh>
    <rPh sb="133" eb="134">
      <t>ダイ</t>
    </rPh>
    <rPh sb="135" eb="136">
      <t>カイ</t>
    </rPh>
    <rPh sb="137" eb="139">
      <t>ゼンコク</t>
    </rPh>
    <rPh sb="139" eb="141">
      <t>タイカイ</t>
    </rPh>
    <rPh sb="154" eb="155">
      <t>ダイ</t>
    </rPh>
    <rPh sb="156" eb="157">
      <t>カイ</t>
    </rPh>
    <rPh sb="172" eb="173">
      <t>ダイ</t>
    </rPh>
    <rPh sb="174" eb="175">
      <t>カイ</t>
    </rPh>
    <rPh sb="206" eb="210">
      <t>ドウミンタイカイ</t>
    </rPh>
    <rPh sb="211" eb="213">
      <t>ダンシ</t>
    </rPh>
    <rPh sb="217" eb="219">
      <t>ジョシ</t>
    </rPh>
    <rPh sb="229" eb="231">
      <t>コクミン</t>
    </rPh>
    <rPh sb="235" eb="237">
      <t>タイカイ</t>
    </rPh>
    <rPh sb="247" eb="252">
      <t>ソウゴウセンシュケン</t>
    </rPh>
    <phoneticPr fontId="1"/>
  </si>
  <si>
    <r>
      <t xml:space="preserve">
★主な大会名
【U12夏季】サマーフェスティバル　in　○○
【U12全国】全国大会北海道予選
【U12ブロック】〇〇ブロック大会
【U15選手権】第○回　全国大会北海道予選
【U15新人】第○回　○○北海道大会
【U15クラブ】第○回　新人大会
【U18選手権】第○回　全国大会北海道予選
【U18新人】第○回　北海道大会
【社会人選手権】第○回　北海道予選
【HBA】第○回　マスターズ
【HBA】第○回　道民大会　男子ABC・女子
【HBA】第○回　国民スポーツ大会
【HBA】第○回　総合選手権
</t>
    </r>
    <r>
      <rPr>
        <sz val="11"/>
        <color rgb="FFFF0000"/>
        <rFont val="ＭＳ Ｐゴシック"/>
        <family val="3"/>
        <charset val="128"/>
      </rPr>
      <t>※大会名の「バスケットボール」は記載しなくてよい</t>
    </r>
    <r>
      <rPr>
        <sz val="11"/>
        <rFont val="ＭＳ Ｐゴシック"/>
        <family val="3"/>
        <charset val="128"/>
      </rPr>
      <t xml:space="preserve">
（大会要項は、正式名で記載して下さい。）
</t>
    </r>
    <r>
      <rPr>
        <sz val="11"/>
        <color rgb="FF0000FF"/>
        <rFont val="ＭＳ Ｐゴシック"/>
        <family val="3"/>
        <charset val="128"/>
      </rPr>
      <t>（例）
　【Ｕ18】北海道高等学校バスケットボール新人大会
　　　　　</t>
    </r>
    <r>
      <rPr>
        <b/>
        <sz val="22"/>
        <color rgb="FF0000FF"/>
        <rFont val="ＭＳ Ｐゴシック"/>
        <family val="3"/>
        <charset val="128"/>
      </rPr>
      <t>↓</t>
    </r>
    <r>
      <rPr>
        <sz val="11"/>
        <color rgb="FF0000FF"/>
        <rFont val="ＭＳ Ｐゴシック"/>
        <family val="3"/>
        <charset val="128"/>
      </rPr>
      <t xml:space="preserve">
　【Ｕ18】北海道高等学校新人大会
</t>
    </r>
    <r>
      <rPr>
        <sz val="11"/>
        <rFont val="ＭＳ Ｐゴシック"/>
        <family val="3"/>
        <charset val="128"/>
      </rPr>
      <t xml:space="preserve">
</t>
    </r>
    <r>
      <rPr>
        <sz val="11"/>
        <color rgb="FFFF0000"/>
        <rFont val="ＭＳ Ｐゴシック"/>
        <family val="3"/>
        <charset val="128"/>
      </rPr>
      <t>※原則、審判稼働並びに業務がお昼を跨ぐ場合、食糧費500円/人・回を上限に支払うことができる
※支出明細書　科目　「旅費交通費」・「食糧費」に分計して下さい</t>
    </r>
    <phoneticPr fontId="1"/>
  </si>
  <si>
    <r>
      <t>合計額：　</t>
    </r>
    <r>
      <rPr>
        <b/>
        <sz val="18"/>
        <rFont val="HG丸ｺﾞｼｯｸM-PRO"/>
        <family val="3"/>
        <charset val="128"/>
      </rPr>
      <t>12,000　</t>
    </r>
    <r>
      <rPr>
        <sz val="18"/>
        <rFont val="HG丸ｺﾞｼｯｸM-PRO"/>
        <family val="3"/>
        <charset val="128"/>
      </rPr>
      <t>円</t>
    </r>
    <rPh sb="0" eb="2">
      <t>ゴウケイ</t>
    </rPh>
    <rPh sb="2" eb="3">
      <t>ガク</t>
    </rPh>
    <rPh sb="12" eb="13">
      <t>エン</t>
    </rPh>
    <phoneticPr fontId="1"/>
  </si>
  <si>
    <r>
      <t>合計額：　</t>
    </r>
    <r>
      <rPr>
        <b/>
        <sz val="18"/>
        <rFont val="HG丸ｺﾞｼｯｸM-PRO"/>
        <family val="3"/>
        <charset val="128"/>
      </rPr>
      <t>15,000</t>
    </r>
    <r>
      <rPr>
        <sz val="18"/>
        <rFont val="HG丸ｺﾞｼｯｸM-PRO"/>
        <family val="3"/>
        <charset val="128"/>
      </rPr>
      <t>　円</t>
    </r>
    <rPh sb="0" eb="2">
      <t>ゴウケイ</t>
    </rPh>
    <rPh sb="2" eb="3">
      <t>ガク</t>
    </rPh>
    <rPh sb="12" eb="13">
      <t>エン</t>
    </rPh>
    <phoneticPr fontId="1"/>
  </si>
  <si>
    <r>
      <t>合計額：　</t>
    </r>
    <r>
      <rPr>
        <b/>
        <sz val="18"/>
        <rFont val="HG丸ｺﾞｼｯｸM-PRO"/>
        <family val="3"/>
        <charset val="128"/>
      </rPr>
      <t>18,000</t>
    </r>
    <r>
      <rPr>
        <sz val="18"/>
        <rFont val="HG丸ｺﾞｼｯｸM-PRO"/>
        <family val="3"/>
        <charset val="128"/>
      </rPr>
      <t>　円</t>
    </r>
    <rPh sb="0" eb="2">
      <t>ゴウケイ</t>
    </rPh>
    <rPh sb="2" eb="3">
      <t>ガク</t>
    </rPh>
    <rPh sb="12" eb="13">
      <t>エン</t>
    </rPh>
    <phoneticPr fontId="1"/>
  </si>
  <si>
    <r>
      <t>合計額：　</t>
    </r>
    <r>
      <rPr>
        <b/>
        <sz val="18"/>
        <rFont val="HG丸ｺﾞｼｯｸM-PRO"/>
        <family val="3"/>
        <charset val="128"/>
      </rPr>
      <t>30,000</t>
    </r>
    <r>
      <rPr>
        <sz val="18"/>
        <rFont val="HG丸ｺﾞｼｯｸM-PRO"/>
        <family val="3"/>
        <charset val="128"/>
      </rPr>
      <t>　円</t>
    </r>
    <rPh sb="0" eb="2">
      <t>ゴウケイ</t>
    </rPh>
    <rPh sb="2" eb="3">
      <t>ガク</t>
    </rPh>
    <rPh sb="12" eb="13">
      <t>エン</t>
    </rPh>
    <phoneticPr fontId="1"/>
  </si>
  <si>
    <r>
      <t>合計額：　</t>
    </r>
    <r>
      <rPr>
        <b/>
        <sz val="18"/>
        <rFont val="HG丸ｺﾞｼｯｸM-PRO"/>
        <family val="3"/>
        <charset val="128"/>
      </rPr>
      <t>10,000</t>
    </r>
    <r>
      <rPr>
        <sz val="18"/>
        <rFont val="HG丸ｺﾞｼｯｸM-PRO"/>
        <family val="3"/>
        <charset val="128"/>
      </rPr>
      <t>　円</t>
    </r>
    <rPh sb="0" eb="2">
      <t>ゴウケイ</t>
    </rPh>
    <rPh sb="2" eb="3">
      <t>ガク</t>
    </rPh>
    <rPh sb="12" eb="13">
      <t>エン</t>
    </rPh>
    <phoneticPr fontId="1"/>
  </si>
  <si>
    <t>第〇〇回U12ブロック大会</t>
    <phoneticPr fontId="1"/>
  </si>
  <si>
    <r>
      <t>ＰＴ稼働費【</t>
    </r>
    <r>
      <rPr>
        <b/>
        <sz val="14"/>
        <rFont val="HG丸ｺﾞｼｯｸM-PRO"/>
        <family val="3"/>
        <charset val="128"/>
      </rPr>
      <t>上限額</t>
    </r>
    <r>
      <rPr>
        <sz val="14"/>
        <rFont val="HG丸ｺﾞｼｯｸM-PRO"/>
        <family val="3"/>
        <charset val="128"/>
      </rPr>
      <t>　全日：6,000円、午前：3,000円 、 午後：3,000円】</t>
    </r>
    <rPh sb="2" eb="5">
      <t>カドウヒ</t>
    </rPh>
    <rPh sb="20" eb="22">
      <t>ゴゼン</t>
    </rPh>
    <rPh sb="24" eb="29">
      <t>０００エン</t>
    </rPh>
    <rPh sb="32" eb="34">
      <t>ゴゴ</t>
    </rPh>
    <rPh sb="36" eb="41">
      <t>０００エン</t>
    </rPh>
    <phoneticPr fontId="1"/>
  </si>
  <si>
    <t>「会議費・日当・旅費交通費・食糧費・雑費」の区分(科目)の適用について</t>
    <phoneticPr fontId="1"/>
  </si>
  <si>
    <t>「領収書等」の訂正について</t>
    <phoneticPr fontId="1"/>
  </si>
  <si>
    <t>※「科目」適用内容を確認して下さい</t>
    <phoneticPr fontId="1"/>
  </si>
  <si>
    <t>学校体育館使用料</t>
    <rPh sb="0" eb="2">
      <t>ガッコウ</t>
    </rPh>
    <rPh sb="2" eb="5">
      <t>タイイクカン</t>
    </rPh>
    <rPh sb="5" eb="7">
      <t>シヨウ</t>
    </rPh>
    <phoneticPr fontId="1"/>
  </si>
  <si>
    <t>領収書様式　HBA➌-１　TO稼働費（チーム・団体）</t>
    <rPh sb="0" eb="3">
      <t>リョウシュウショ</t>
    </rPh>
    <rPh sb="3" eb="5">
      <t>ヨウシキ</t>
    </rPh>
    <rPh sb="15" eb="18">
      <t>カドウヒ</t>
    </rPh>
    <phoneticPr fontId="1"/>
  </si>
  <si>
    <t>但し、大会名　：</t>
    <phoneticPr fontId="1"/>
  </si>
  <si>
    <t>学校体育館使用料 として</t>
    <rPh sb="0" eb="2">
      <t>ガッコウ</t>
    </rPh>
    <rPh sb="2" eb="5">
      <t>タイイクカン</t>
    </rPh>
    <phoneticPr fontId="1"/>
  </si>
  <si>
    <t>上記、正に領収しました</t>
    <phoneticPr fontId="1"/>
  </si>
  <si>
    <t>学校名/チーム名/団体名：　</t>
    <rPh sb="0" eb="3">
      <t>ガッコウメイ</t>
    </rPh>
    <rPh sb="7" eb="8">
      <t>メイ</t>
    </rPh>
    <rPh sb="9" eb="12">
      <t>ダンタイメイ</t>
    </rPh>
    <phoneticPr fontId="1"/>
  </si>
  <si>
    <r>
      <t>領収書№　</t>
    </r>
    <r>
      <rPr>
        <b/>
        <u/>
        <sz val="20"/>
        <rFont val="ＭＳ Ｐゴシック"/>
        <family val="3"/>
        <charset val="128"/>
        <scheme val="minor"/>
      </rPr>
      <t>１３</t>
    </r>
    <r>
      <rPr>
        <u/>
        <sz val="14"/>
        <rFont val="ＭＳ Ｐゴシック"/>
        <family val="3"/>
        <charset val="128"/>
        <scheme val="minor"/>
      </rPr>
      <t>　</t>
    </r>
    <rPh sb="0" eb="3">
      <t>リョウシュウショ</t>
    </rPh>
    <phoneticPr fontId="1"/>
  </si>
  <si>
    <t>10,000　－</t>
    <phoneticPr fontId="1"/>
  </si>
  <si>
    <t>U15選手権大会の為</t>
    <rPh sb="3" eb="6">
      <t>センシュケン</t>
    </rPh>
    <rPh sb="6" eb="8">
      <t>タイカイ</t>
    </rPh>
    <rPh sb="9" eb="10">
      <t>タメ</t>
    </rPh>
    <phoneticPr fontId="1"/>
  </si>
  <si>
    <t>札幌市中の島中学校　男子バスケ部</t>
    <phoneticPr fontId="1"/>
  </si>
  <si>
    <t>顧問</t>
    <rPh sb="0" eb="2">
      <t>コモン</t>
    </rPh>
    <phoneticPr fontId="1"/>
  </si>
  <si>
    <t>領収書様式　HBA➎-２　学校体育館使用料（単票）</t>
    <rPh sb="0" eb="3">
      <t>リョウシュウショ</t>
    </rPh>
    <rPh sb="3" eb="5">
      <t>ヨウシキ</t>
    </rPh>
    <rPh sb="22" eb="24">
      <t>タンピョウ</t>
    </rPh>
    <phoneticPr fontId="1"/>
  </si>
  <si>
    <r>
      <t>　領収書№　　　</t>
    </r>
    <r>
      <rPr>
        <b/>
        <u/>
        <sz val="20"/>
        <rFont val="HG丸ｺﾞｼｯｸM-PRO"/>
        <family val="3"/>
        <charset val="128"/>
      </rPr>
      <t>１４</t>
    </r>
    <r>
      <rPr>
        <u/>
        <sz val="14"/>
        <rFont val="HG丸ｺﾞｼｯｸM-PRO"/>
        <family val="3"/>
        <charset val="128"/>
      </rPr>
      <t>　　</t>
    </r>
    <phoneticPr fontId="1"/>
  </si>
  <si>
    <r>
      <t>　領収書№　　　</t>
    </r>
    <r>
      <rPr>
        <b/>
        <u/>
        <sz val="20"/>
        <rFont val="HG丸ｺﾞｼｯｸM-PRO"/>
        <family val="3"/>
        <charset val="128"/>
      </rPr>
      <t>１５</t>
    </r>
    <r>
      <rPr>
        <u/>
        <sz val="14"/>
        <rFont val="HG丸ｺﾞｼｯｸM-PRO"/>
        <family val="3"/>
        <charset val="128"/>
      </rPr>
      <t>　</t>
    </r>
    <phoneticPr fontId="1"/>
  </si>
  <si>
    <r>
      <t>領収書№　　</t>
    </r>
    <r>
      <rPr>
        <b/>
        <u/>
        <sz val="20"/>
        <rFont val="ＭＳ Ｐゴシック"/>
        <family val="3"/>
        <charset val="128"/>
        <scheme val="minor"/>
      </rPr>
      <t>１６</t>
    </r>
    <rPh sb="0" eb="3">
      <t>リョウシュウショ</t>
    </rPh>
    <phoneticPr fontId="1"/>
  </si>
  <si>
    <t>領収書様式　HBA➎-１　学校体育館使用料（一覧）</t>
    <rPh sb="0" eb="3">
      <t>リョウシュウショ</t>
    </rPh>
    <rPh sb="3" eb="5">
      <t>ヨウシキ</t>
    </rPh>
    <rPh sb="22" eb="24">
      <t>イチラン</t>
    </rPh>
    <phoneticPr fontId="1"/>
  </si>
  <si>
    <t>領収書様式　HBA➎-１　学校体育館使用料（一覧）</t>
    <rPh sb="0" eb="3">
      <t>リョウシュウショ</t>
    </rPh>
    <rPh sb="3" eb="5">
      <t>ヨウシキ</t>
    </rPh>
    <phoneticPr fontId="1"/>
  </si>
  <si>
    <t>HBA➊-１</t>
    <phoneticPr fontId="1"/>
  </si>
  <si>
    <t>HBA➊-２</t>
    <phoneticPr fontId="1"/>
  </si>
  <si>
    <t>HBA➋-１</t>
    <phoneticPr fontId="1"/>
  </si>
  <si>
    <t>HBA➋-２</t>
    <phoneticPr fontId="1"/>
  </si>
  <si>
    <t>HBA➋-３</t>
    <phoneticPr fontId="1"/>
  </si>
  <si>
    <t>HBA➌-１</t>
    <phoneticPr fontId="1"/>
  </si>
  <si>
    <t>HBA➌-２</t>
    <phoneticPr fontId="1"/>
  </si>
  <si>
    <t>HBA➌-３</t>
    <phoneticPr fontId="1"/>
  </si>
  <si>
    <t>HBA➍</t>
    <phoneticPr fontId="1"/>
  </si>
  <si>
    <t>HBA➎-１</t>
    <phoneticPr fontId="1"/>
  </si>
  <si>
    <t>HBA➎-２</t>
    <phoneticPr fontId="1"/>
  </si>
  <si>
    <t>HBA➏</t>
    <phoneticPr fontId="1"/>
  </si>
  <si>
    <t>HBA➐</t>
    <phoneticPr fontId="1"/>
  </si>
  <si>
    <r>
      <rPr>
        <b/>
        <sz val="14"/>
        <color rgb="FF0000FF"/>
        <rFont val="HG丸ｺﾞｼｯｸM-PRO"/>
        <family val="3"/>
        <charset val="128"/>
      </rPr>
      <t>②</t>
    </r>
    <r>
      <rPr>
        <b/>
        <sz val="14"/>
        <rFont val="HG丸ｺﾞｼｯｸM-PRO"/>
        <family val="3"/>
        <charset val="128"/>
      </rPr>
      <t>食糧費</t>
    </r>
    <rPh sb="1" eb="4">
      <t>ショクリョウヒ</t>
    </rPh>
    <phoneticPr fontId="1"/>
  </si>
  <si>
    <r>
      <t>合計
（</t>
    </r>
    <r>
      <rPr>
        <b/>
        <sz val="14"/>
        <color rgb="FF0000FF"/>
        <rFont val="HG丸ｺﾞｼｯｸM-PRO"/>
        <family val="3"/>
        <charset val="128"/>
      </rPr>
      <t>①</t>
    </r>
    <r>
      <rPr>
        <b/>
        <sz val="14"/>
        <rFont val="HG丸ｺﾞｼｯｸM-PRO"/>
        <family val="3"/>
        <charset val="128"/>
      </rPr>
      <t>＋</t>
    </r>
    <r>
      <rPr>
        <b/>
        <sz val="14"/>
        <color rgb="FF0000FF"/>
        <rFont val="HG丸ｺﾞｼｯｸM-PRO"/>
        <family val="3"/>
        <charset val="128"/>
      </rPr>
      <t>②</t>
    </r>
    <r>
      <rPr>
        <b/>
        <sz val="14"/>
        <rFont val="HG丸ｺﾞｼｯｸM-PRO"/>
        <family val="3"/>
        <charset val="128"/>
      </rPr>
      <t>）</t>
    </r>
    <rPh sb="0" eb="1">
      <t>ゴウ</t>
    </rPh>
    <rPh sb="1" eb="2">
      <t>ケイ</t>
    </rPh>
    <phoneticPr fontId="1"/>
  </si>
  <si>
    <r>
      <rPr>
        <b/>
        <sz val="18"/>
        <color rgb="FF0000FF"/>
        <rFont val="HG丸ｺﾞｼｯｸM-PRO"/>
        <family val="3"/>
        <charset val="128"/>
      </rPr>
      <t>①</t>
    </r>
    <r>
      <rPr>
        <b/>
        <sz val="18"/>
        <rFont val="HG丸ｺﾞｼｯｸM-PRO"/>
        <family val="3"/>
        <charset val="128"/>
      </rPr>
      <t>交通費</t>
    </r>
    <rPh sb="1" eb="4">
      <t>コウツウヒ</t>
    </rPh>
    <phoneticPr fontId="1"/>
  </si>
  <si>
    <r>
      <t>②</t>
    </r>
    <r>
      <rPr>
        <b/>
        <sz val="18"/>
        <rFont val="HG丸ｺﾞｼｯｸM-PRO"/>
        <family val="3"/>
        <charset val="128"/>
      </rPr>
      <t>食糧費</t>
    </r>
    <rPh sb="1" eb="4">
      <t>ショクリョウヒ</t>
    </rPh>
    <phoneticPr fontId="1"/>
  </si>
  <si>
    <t>領収書様式　HBA➌-３　TO交通費・食糧費（個人）</t>
    <rPh sb="0" eb="3">
      <t>リョウシュウショ</t>
    </rPh>
    <rPh sb="3" eb="5">
      <t>ヨウシキ</t>
    </rPh>
    <rPh sb="23" eb="25">
      <t>コジン</t>
    </rPh>
    <phoneticPr fontId="1"/>
  </si>
  <si>
    <r>
      <t>　領収書№　　　　</t>
    </r>
    <r>
      <rPr>
        <b/>
        <u/>
        <sz val="20"/>
        <rFont val="HG丸ｺﾞｼｯｸM-PRO"/>
        <family val="3"/>
        <charset val="128"/>
      </rPr>
      <t>１</t>
    </r>
    <r>
      <rPr>
        <u/>
        <sz val="14"/>
        <rFont val="HG丸ｺﾞｼｯｸM-PRO"/>
        <family val="3"/>
        <charset val="128"/>
      </rPr>
      <t>　　</t>
    </r>
    <phoneticPr fontId="1"/>
  </si>
  <si>
    <r>
      <t>　領収書№　　</t>
    </r>
    <r>
      <rPr>
        <b/>
        <u/>
        <sz val="20"/>
        <rFont val="HG丸ｺﾞｼｯｸM-PRO"/>
        <family val="3"/>
        <charset val="128"/>
      </rPr>
      <t>2</t>
    </r>
    <r>
      <rPr>
        <u/>
        <sz val="14"/>
        <rFont val="HG丸ｺﾞｼｯｸM-PRO"/>
        <family val="3"/>
        <charset val="128"/>
      </rPr>
      <t>　　　</t>
    </r>
    <phoneticPr fontId="1"/>
  </si>
  <si>
    <r>
      <t>　領収書№　　　</t>
    </r>
    <r>
      <rPr>
        <b/>
        <u/>
        <sz val="20"/>
        <rFont val="HG丸ｺﾞｼｯｸM-PRO"/>
        <family val="3"/>
        <charset val="128"/>
      </rPr>
      <t>３</t>
    </r>
    <r>
      <rPr>
        <u/>
        <sz val="20"/>
        <rFont val="HG丸ｺﾞｼｯｸM-PRO"/>
        <family val="3"/>
        <charset val="128"/>
      </rPr>
      <t>　</t>
    </r>
    <r>
      <rPr>
        <u/>
        <sz val="14"/>
        <rFont val="HG丸ｺﾞｼｯｸM-PRO"/>
        <family val="3"/>
        <charset val="128"/>
      </rPr>
      <t>　　　　　　　</t>
    </r>
    <phoneticPr fontId="1"/>
  </si>
  <si>
    <r>
      <t>　領収書№　　　　</t>
    </r>
    <r>
      <rPr>
        <b/>
        <u/>
        <sz val="20"/>
        <rFont val="HG丸ｺﾞｼｯｸM-PRO"/>
        <family val="3"/>
        <charset val="128"/>
      </rPr>
      <t>４</t>
    </r>
    <r>
      <rPr>
        <u/>
        <sz val="14"/>
        <rFont val="HG丸ｺﾞｼｯｸM-PRO"/>
        <family val="3"/>
        <charset val="128"/>
      </rPr>
      <t>　　　　　　　</t>
    </r>
    <phoneticPr fontId="1"/>
  </si>
  <si>
    <r>
      <t>　領収書№　　　</t>
    </r>
    <r>
      <rPr>
        <b/>
        <u/>
        <sz val="20"/>
        <rFont val="HG丸ｺﾞｼｯｸM-PRO"/>
        <family val="3"/>
        <charset val="128"/>
      </rPr>
      <t>5</t>
    </r>
    <r>
      <rPr>
        <u/>
        <sz val="20"/>
        <rFont val="HG丸ｺﾞｼｯｸM-PRO"/>
        <family val="3"/>
        <charset val="128"/>
      </rPr>
      <t>　</t>
    </r>
    <r>
      <rPr>
        <u/>
        <sz val="14"/>
        <rFont val="HG丸ｺﾞｼｯｸM-PRO"/>
        <family val="3"/>
        <charset val="128"/>
      </rPr>
      <t>　　　　　　　</t>
    </r>
    <phoneticPr fontId="1"/>
  </si>
  <si>
    <t>(1)施設・用具等の借上料等
(2)バス会社へ支払う貸切バス利用料等
(3)会場清掃料
・観客席が飲食を利用した際の清掃料
(4)リース料、レンタル料等物品を賃貸するための支出</t>
    <rPh sb="47" eb="50">
      <t>カンキャクセキ</t>
    </rPh>
    <rPh sb="51" eb="53">
      <t>インショク</t>
    </rPh>
    <rPh sb="54" eb="56">
      <t>リヨウ</t>
    </rPh>
    <rPh sb="58" eb="59">
      <t>サイ</t>
    </rPh>
    <rPh sb="60" eb="63">
      <t>セイソウリョウ</t>
    </rPh>
    <phoneticPr fontId="22"/>
  </si>
  <si>
    <t>参考資料1　</t>
    <rPh sb="0" eb="2">
      <t>サンコウ</t>
    </rPh>
    <rPh sb="2" eb="4">
      <t>シリョウ</t>
    </rPh>
    <phoneticPr fontId="1"/>
  </si>
  <si>
    <t>【参考資料1】</t>
    <phoneticPr fontId="1"/>
  </si>
  <si>
    <t>【参考資料2】</t>
    <phoneticPr fontId="1"/>
  </si>
  <si>
    <t>別紙1</t>
    <phoneticPr fontId="1"/>
  </si>
  <si>
    <t>対象経費基準【一般管理費】</t>
    <phoneticPr fontId="1"/>
  </si>
  <si>
    <t>別紙2</t>
    <phoneticPr fontId="1"/>
  </si>
  <si>
    <t xml:space="preserve">◆名刺や挨拶状、会報等の印刷代
◆事業報告書の印刷代
</t>
    <rPh sb="18" eb="20">
      <t>ジギョウ</t>
    </rPh>
    <rPh sb="20" eb="23">
      <t>ホウコクショ</t>
    </rPh>
    <rPh sb="24" eb="26">
      <t>インサツ</t>
    </rPh>
    <rPh sb="26" eb="27">
      <t>ダイ</t>
    </rPh>
    <phoneticPr fontId="22"/>
  </si>
  <si>
    <t>◆賞状一括発注する印刷代</t>
    <phoneticPr fontId="22"/>
  </si>
  <si>
    <t>◆２　交通費算出方法　　　交通費、日当の支払は、「会議、競技会、各種事業会計」において準用する。
　　①居住地と事業開催地(Googleマップ→ルート・乗換→車→出発地・目的地を入力「最短ルート算出」)との往復距離が40㎞以下の場合、交通費として500円(往復距離40Kmの交通費)を含む、日当「2000円」を支払う。
　　②居住地と事業開催地との往復距離が、40㎞超える場合、追加交通費を支払うことができる。ただし、札幌市在住者の市内移動距離による追加交通費は、原則、適用外とする。
　　③居住地と事業開催地との往復距離が、40㎞超える場合、次項に定める計算式にて算出した、追加交通費を支払うことができる。
　　④追加交通費は、(Googleマップ→ルート・乗換→車→出発地・目的地を入力「最短ルート算出」)により、往復距離を算出し、 下記※、計算式にてその額を加算し、支払うことができる。
　</t>
    <phoneticPr fontId="1"/>
  </si>
  <si>
    <t>※【「Googleマップ→ルート・乗換→車→出発地・目的地を入力(最短ルート算出)」)−40Km(基本距離)×42円＝・・・・・円 (10円単位を四捨五入)】となります。</t>
    <phoneticPr fontId="1"/>
  </si>
  <si>
    <t>◆３　宿泊を必要とする基準
　　・事業開催地集合時間により、居住地出発時刻が「7時以前」となる場合、また、事業終了後の帰着時刻が「23時以降」となる場合、原則、宿泊することができる。</t>
    <phoneticPr fontId="1"/>
  </si>
  <si>
    <t>【HBA用】  2026年度</t>
    <rPh sb="4" eb="5">
      <t>ヨウ</t>
    </rPh>
    <rPh sb="12" eb="14">
      <t>ネンド</t>
    </rPh>
    <phoneticPr fontId="1"/>
  </si>
  <si>
    <t>５．事業報告の際は、各領収書（レシート）の金額を各科目ごとに記載してください</t>
    <rPh sb="2" eb="4">
      <t>ジギョウ</t>
    </rPh>
    <rPh sb="4" eb="6">
      <t>ホウコク</t>
    </rPh>
    <rPh sb="7" eb="8">
      <t>サイ</t>
    </rPh>
    <rPh sb="10" eb="14">
      <t>カクリョウシュウショ</t>
    </rPh>
    <rPh sb="21" eb="23">
      <t>キンガク</t>
    </rPh>
    <rPh sb="24" eb="25">
      <t>カク</t>
    </rPh>
    <rPh sb="25" eb="27">
      <t>カモク</t>
    </rPh>
    <rPh sb="30" eb="32">
      <t>キサイ</t>
    </rPh>
    <phoneticPr fontId="1"/>
  </si>
  <si>
    <t>６．訂正について</t>
    <rPh sb="2" eb="4">
      <t>テイセイ</t>
    </rPh>
    <phoneticPr fontId="1"/>
  </si>
  <si>
    <t>対象経費基準【基盤強化推進費・事業運営費】</t>
    <rPh sb="17" eb="20">
      <t>ウンエイヒ</t>
    </rPh>
    <phoneticPr fontId="1"/>
  </si>
  <si>
    <r>
      <t>２０２</t>
    </r>
    <r>
      <rPr>
        <b/>
        <sz val="16"/>
        <rFont val="HG丸ｺﾞｼｯｸM-PRO"/>
        <family val="3"/>
        <charset val="128"/>
      </rPr>
      <t>６　</t>
    </r>
    <r>
      <rPr>
        <sz val="16"/>
        <rFont val="HG丸ｺﾞｼｯｸM-PRO"/>
        <family val="3"/>
        <charset val="128"/>
      </rPr>
      <t>年　</t>
    </r>
    <r>
      <rPr>
        <b/>
        <sz val="16"/>
        <rFont val="HG丸ｺﾞｼｯｸM-PRO"/>
        <family val="3"/>
        <charset val="128"/>
      </rPr>
      <t>５　</t>
    </r>
    <r>
      <rPr>
        <sz val="16"/>
        <rFont val="HG丸ｺﾞｼｯｸM-PRO"/>
        <family val="3"/>
        <charset val="128"/>
      </rPr>
      <t>月　</t>
    </r>
    <r>
      <rPr>
        <b/>
        <sz val="16"/>
        <rFont val="HG丸ｺﾞｼｯｸM-PRO"/>
        <family val="3"/>
        <charset val="128"/>
      </rPr>
      <t>３　</t>
    </r>
    <r>
      <rPr>
        <sz val="16"/>
        <rFont val="HG丸ｺﾞｼｯｸM-PRO"/>
        <family val="3"/>
        <charset val="128"/>
      </rPr>
      <t>日　（　</t>
    </r>
    <r>
      <rPr>
        <b/>
        <sz val="16"/>
        <rFont val="HG丸ｺﾞｼｯｸM-PRO"/>
        <family val="3"/>
        <charset val="128"/>
      </rPr>
      <t>日</t>
    </r>
    <r>
      <rPr>
        <sz val="16"/>
        <rFont val="HG丸ｺﾞｼｯｸM-PRO"/>
        <family val="3"/>
        <charset val="128"/>
      </rPr>
      <t>　）</t>
    </r>
    <phoneticPr fontId="1"/>
  </si>
  <si>
    <r>
      <t>２０２</t>
    </r>
    <r>
      <rPr>
        <b/>
        <sz val="16"/>
        <rFont val="HG丸ｺﾞｼｯｸM-PRO"/>
        <family val="3"/>
        <charset val="128"/>
      </rPr>
      <t>６</t>
    </r>
    <r>
      <rPr>
        <sz val="16"/>
        <rFont val="HG丸ｺﾞｼｯｸM-PRO"/>
        <family val="3"/>
        <charset val="128"/>
      </rPr>
      <t>　年　</t>
    </r>
    <r>
      <rPr>
        <b/>
        <sz val="16"/>
        <rFont val="HG丸ｺﾞｼｯｸM-PRO"/>
        <family val="3"/>
        <charset val="128"/>
      </rPr>
      <t>６</t>
    </r>
    <r>
      <rPr>
        <sz val="16"/>
        <rFont val="HG丸ｺﾞｼｯｸM-PRO"/>
        <family val="3"/>
        <charset val="128"/>
      </rPr>
      <t>　月　　</t>
    </r>
    <r>
      <rPr>
        <b/>
        <sz val="16"/>
        <rFont val="HG丸ｺﾞｼｯｸM-PRO"/>
        <family val="3"/>
        <charset val="128"/>
      </rPr>
      <t>２</t>
    </r>
    <r>
      <rPr>
        <sz val="16"/>
        <rFont val="HG丸ｺﾞｼｯｸM-PRO"/>
        <family val="3"/>
        <charset val="128"/>
      </rPr>
      <t>　日</t>
    </r>
    <rPh sb="5" eb="6">
      <t>ネン</t>
    </rPh>
    <rPh sb="9" eb="10">
      <t>ガツ</t>
    </rPh>
    <rPh sb="14" eb="15">
      <t>ヒ</t>
    </rPh>
    <phoneticPr fontId="1"/>
  </si>
  <si>
    <r>
      <t>２０２</t>
    </r>
    <r>
      <rPr>
        <b/>
        <sz val="16"/>
        <rFont val="HG丸ｺﾞｼｯｸM-PRO"/>
        <family val="3"/>
        <charset val="128"/>
      </rPr>
      <t>６</t>
    </r>
    <r>
      <rPr>
        <sz val="16"/>
        <rFont val="HG丸ｺﾞｼｯｸM-PRO"/>
        <family val="3"/>
        <charset val="128"/>
      </rPr>
      <t>　年　</t>
    </r>
    <r>
      <rPr>
        <b/>
        <sz val="16"/>
        <rFont val="HG丸ｺﾞｼｯｸM-PRO"/>
        <family val="3"/>
        <charset val="128"/>
      </rPr>
      <t>６</t>
    </r>
    <r>
      <rPr>
        <sz val="16"/>
        <rFont val="HG丸ｺﾞｼｯｸM-PRO"/>
        <family val="3"/>
        <charset val="128"/>
      </rPr>
      <t>　月　</t>
    </r>
    <r>
      <rPr>
        <b/>
        <sz val="16"/>
        <rFont val="HG丸ｺﾞｼｯｸM-PRO"/>
        <family val="3"/>
        <charset val="128"/>
      </rPr>
      <t>１３</t>
    </r>
    <r>
      <rPr>
        <sz val="16"/>
        <rFont val="HG丸ｺﾞｼｯｸM-PRO"/>
        <family val="3"/>
        <charset val="128"/>
      </rPr>
      <t>　日</t>
    </r>
    <rPh sb="5" eb="6">
      <t>ネン</t>
    </rPh>
    <rPh sb="9" eb="10">
      <t>ガツ</t>
    </rPh>
    <rPh sb="14" eb="15">
      <t>ヒ</t>
    </rPh>
    <phoneticPr fontId="1"/>
  </si>
  <si>
    <r>
      <t>２０２</t>
    </r>
    <r>
      <rPr>
        <b/>
        <sz val="16"/>
        <rFont val="HG丸ｺﾞｼｯｸM-PRO"/>
        <family val="3"/>
        <charset val="128"/>
      </rPr>
      <t>６</t>
    </r>
    <r>
      <rPr>
        <sz val="16"/>
        <rFont val="HG丸ｺﾞｼｯｸM-PRO"/>
        <family val="3"/>
        <charset val="128"/>
      </rPr>
      <t>　年　</t>
    </r>
    <r>
      <rPr>
        <b/>
        <sz val="16"/>
        <rFont val="HG丸ｺﾞｼｯｸM-PRO"/>
        <family val="3"/>
        <charset val="128"/>
      </rPr>
      <t>６</t>
    </r>
    <r>
      <rPr>
        <sz val="16"/>
        <rFont val="HG丸ｺﾞｼｯｸM-PRO"/>
        <family val="3"/>
        <charset val="128"/>
      </rPr>
      <t>　月　</t>
    </r>
    <r>
      <rPr>
        <b/>
        <sz val="16"/>
        <rFont val="HG丸ｺﾞｼｯｸM-PRO"/>
        <family val="3"/>
        <charset val="128"/>
      </rPr>
      <t>１</t>
    </r>
    <r>
      <rPr>
        <sz val="16"/>
        <rFont val="HG丸ｺﾞｼｯｸM-PRO"/>
        <family val="3"/>
        <charset val="128"/>
      </rPr>
      <t>　日　（　</t>
    </r>
    <r>
      <rPr>
        <b/>
        <sz val="16"/>
        <rFont val="HG丸ｺﾞｼｯｸM-PRO"/>
        <family val="3"/>
        <charset val="128"/>
      </rPr>
      <t>月</t>
    </r>
    <r>
      <rPr>
        <sz val="16"/>
        <rFont val="HG丸ｺﾞｼｯｸM-PRO"/>
        <family val="3"/>
        <charset val="128"/>
      </rPr>
      <t>　）</t>
    </r>
    <rPh sb="5" eb="6">
      <t>ネン</t>
    </rPh>
    <rPh sb="9" eb="10">
      <t>ガツ</t>
    </rPh>
    <rPh sb="13" eb="14">
      <t>ヒ</t>
    </rPh>
    <rPh sb="17" eb="18">
      <t>ゲツ</t>
    </rPh>
    <phoneticPr fontId="1"/>
  </si>
  <si>
    <r>
      <t>２０２</t>
    </r>
    <r>
      <rPr>
        <b/>
        <sz val="16"/>
        <rFont val="HG丸ｺﾞｼｯｸM-PRO"/>
        <family val="3"/>
        <charset val="128"/>
      </rPr>
      <t>６　</t>
    </r>
    <r>
      <rPr>
        <sz val="16"/>
        <rFont val="HG丸ｺﾞｼｯｸM-PRO"/>
        <family val="3"/>
        <charset val="128"/>
      </rPr>
      <t>年　</t>
    </r>
    <r>
      <rPr>
        <b/>
        <sz val="16"/>
        <rFont val="HG丸ｺﾞｼｯｸM-PRO"/>
        <family val="3"/>
        <charset val="128"/>
      </rPr>
      <t>９　</t>
    </r>
    <r>
      <rPr>
        <sz val="16"/>
        <rFont val="HG丸ｺﾞｼｯｸM-PRO"/>
        <family val="3"/>
        <charset val="128"/>
      </rPr>
      <t>月　</t>
    </r>
    <r>
      <rPr>
        <b/>
        <sz val="16"/>
        <rFont val="HG丸ｺﾞｼｯｸM-PRO"/>
        <family val="3"/>
        <charset val="128"/>
      </rPr>
      <t>１２　</t>
    </r>
    <r>
      <rPr>
        <sz val="16"/>
        <rFont val="HG丸ｺﾞｼｯｸM-PRO"/>
        <family val="3"/>
        <charset val="128"/>
      </rPr>
      <t>日　（　</t>
    </r>
    <r>
      <rPr>
        <b/>
        <sz val="16"/>
        <rFont val="HG丸ｺﾞｼｯｸM-PRO"/>
        <family val="3"/>
        <charset val="128"/>
      </rPr>
      <t>土</t>
    </r>
    <r>
      <rPr>
        <sz val="16"/>
        <rFont val="HG丸ｺﾞｼｯｸM-PRO"/>
        <family val="3"/>
        <charset val="128"/>
      </rPr>
      <t>　）</t>
    </r>
    <phoneticPr fontId="1"/>
  </si>
  <si>
    <r>
      <t>２０２</t>
    </r>
    <r>
      <rPr>
        <b/>
        <sz val="16"/>
        <rFont val="HG丸ｺﾞｼｯｸM-PRO"/>
        <family val="3"/>
        <charset val="128"/>
      </rPr>
      <t>６</t>
    </r>
    <r>
      <rPr>
        <sz val="16"/>
        <rFont val="HG丸ｺﾞｼｯｸM-PRO"/>
        <family val="3"/>
        <charset val="128"/>
      </rPr>
      <t>　年　</t>
    </r>
    <r>
      <rPr>
        <b/>
        <sz val="16"/>
        <rFont val="HG丸ｺﾞｼｯｸM-PRO"/>
        <family val="3"/>
        <charset val="128"/>
      </rPr>
      <t>１０</t>
    </r>
    <r>
      <rPr>
        <sz val="16"/>
        <rFont val="HG丸ｺﾞｼｯｸM-PRO"/>
        <family val="3"/>
        <charset val="128"/>
      </rPr>
      <t>　月　</t>
    </r>
    <r>
      <rPr>
        <b/>
        <sz val="16"/>
        <rFont val="HG丸ｺﾞｼｯｸM-PRO"/>
        <family val="3"/>
        <charset val="128"/>
      </rPr>
      <t>３</t>
    </r>
    <r>
      <rPr>
        <sz val="16"/>
        <rFont val="HG丸ｺﾞｼｯｸM-PRO"/>
        <family val="3"/>
        <charset val="128"/>
      </rPr>
      <t>　日　（　</t>
    </r>
    <r>
      <rPr>
        <b/>
        <sz val="16"/>
        <rFont val="HG丸ｺﾞｼｯｸM-PRO"/>
        <family val="3"/>
        <charset val="128"/>
      </rPr>
      <t>土</t>
    </r>
    <r>
      <rPr>
        <sz val="16"/>
        <rFont val="HG丸ｺﾞｼｯｸM-PRO"/>
        <family val="3"/>
        <charset val="128"/>
      </rPr>
      <t>　）</t>
    </r>
    <rPh sb="5" eb="6">
      <t>ネン</t>
    </rPh>
    <rPh sb="10" eb="11">
      <t>ガツ</t>
    </rPh>
    <rPh sb="14" eb="15">
      <t>ヒ</t>
    </rPh>
    <rPh sb="18" eb="19">
      <t>ド</t>
    </rPh>
    <phoneticPr fontId="1"/>
  </si>
  <si>
    <r>
      <t>２０２</t>
    </r>
    <r>
      <rPr>
        <b/>
        <sz val="16"/>
        <rFont val="HG丸ｺﾞｼｯｸM-PRO"/>
        <family val="3"/>
        <charset val="128"/>
      </rPr>
      <t>６</t>
    </r>
    <r>
      <rPr>
        <sz val="16"/>
        <rFont val="HG丸ｺﾞｼｯｸM-PRO"/>
        <family val="3"/>
        <charset val="128"/>
      </rPr>
      <t>年　</t>
    </r>
    <r>
      <rPr>
        <b/>
        <sz val="16"/>
        <rFont val="HG丸ｺﾞｼｯｸM-PRO"/>
        <family val="3"/>
        <charset val="128"/>
      </rPr>
      <t>８</t>
    </r>
    <r>
      <rPr>
        <sz val="16"/>
        <rFont val="HG丸ｺﾞｼｯｸM-PRO"/>
        <family val="3"/>
        <charset val="128"/>
      </rPr>
      <t>月</t>
    </r>
    <r>
      <rPr>
        <b/>
        <sz val="16"/>
        <rFont val="HG丸ｺﾞｼｯｸM-PRO"/>
        <family val="3"/>
        <charset val="128"/>
      </rPr>
      <t>　２３</t>
    </r>
    <r>
      <rPr>
        <sz val="16"/>
        <rFont val="HG丸ｺﾞｼｯｸM-PRO"/>
        <family val="3"/>
        <charset val="128"/>
      </rPr>
      <t>日　（　</t>
    </r>
    <r>
      <rPr>
        <b/>
        <sz val="16"/>
        <rFont val="HG丸ｺﾞｼｯｸM-PRO"/>
        <family val="3"/>
        <charset val="128"/>
      </rPr>
      <t>日</t>
    </r>
    <r>
      <rPr>
        <sz val="16"/>
        <rFont val="HG丸ｺﾞｼｯｸM-PRO"/>
        <family val="3"/>
        <charset val="128"/>
      </rPr>
      <t>　）</t>
    </r>
    <phoneticPr fontId="1"/>
  </si>
  <si>
    <r>
      <t>２０２</t>
    </r>
    <r>
      <rPr>
        <b/>
        <sz val="16"/>
        <rFont val="HG丸ｺﾞｼｯｸM-PRO"/>
        <family val="3"/>
        <charset val="128"/>
      </rPr>
      <t>６</t>
    </r>
    <r>
      <rPr>
        <sz val="16"/>
        <rFont val="HG丸ｺﾞｼｯｸM-PRO"/>
        <family val="3"/>
        <charset val="128"/>
      </rPr>
      <t>年　</t>
    </r>
    <r>
      <rPr>
        <b/>
        <sz val="16"/>
        <rFont val="HG丸ｺﾞｼｯｸM-PRO"/>
        <family val="3"/>
        <charset val="128"/>
      </rPr>
      <t>８</t>
    </r>
    <r>
      <rPr>
        <sz val="16"/>
        <rFont val="HG丸ｺﾞｼｯｸM-PRO"/>
        <family val="3"/>
        <charset val="128"/>
      </rPr>
      <t>月　</t>
    </r>
    <r>
      <rPr>
        <b/>
        <sz val="16"/>
        <rFont val="HG丸ｺﾞｼｯｸM-PRO"/>
        <family val="3"/>
        <charset val="128"/>
      </rPr>
      <t>２２</t>
    </r>
    <r>
      <rPr>
        <sz val="16"/>
        <rFont val="HG丸ｺﾞｼｯｸM-PRO"/>
        <family val="3"/>
        <charset val="128"/>
      </rPr>
      <t>日　（　</t>
    </r>
    <r>
      <rPr>
        <b/>
        <sz val="16"/>
        <rFont val="HG丸ｺﾞｼｯｸM-PRO"/>
        <family val="3"/>
        <charset val="128"/>
      </rPr>
      <t>土</t>
    </r>
    <r>
      <rPr>
        <sz val="16"/>
        <rFont val="HG丸ｺﾞｼｯｸM-PRO"/>
        <family val="3"/>
        <charset val="128"/>
      </rPr>
      <t>　）</t>
    </r>
    <phoneticPr fontId="1"/>
  </si>
  <si>
    <r>
      <t>２０２</t>
    </r>
    <r>
      <rPr>
        <b/>
        <sz val="16"/>
        <rFont val="HG丸ｺﾞｼｯｸM-PRO"/>
        <family val="3"/>
        <charset val="128"/>
      </rPr>
      <t>６</t>
    </r>
    <r>
      <rPr>
        <sz val="16"/>
        <rFont val="HG丸ｺﾞｼｯｸM-PRO"/>
        <family val="3"/>
        <charset val="128"/>
      </rPr>
      <t>　年　</t>
    </r>
    <r>
      <rPr>
        <b/>
        <sz val="16"/>
        <rFont val="HG丸ｺﾞｼｯｸM-PRO"/>
        <family val="3"/>
        <charset val="128"/>
      </rPr>
      <t>５</t>
    </r>
    <r>
      <rPr>
        <sz val="16"/>
        <rFont val="HG丸ｺﾞｼｯｸM-PRO"/>
        <family val="3"/>
        <charset val="128"/>
      </rPr>
      <t>　月　</t>
    </r>
    <r>
      <rPr>
        <b/>
        <sz val="16"/>
        <rFont val="HG丸ｺﾞｼｯｸM-PRO"/>
        <family val="3"/>
        <charset val="128"/>
      </rPr>
      <t>５</t>
    </r>
    <r>
      <rPr>
        <sz val="16"/>
        <rFont val="HG丸ｺﾞｼｯｸM-PRO"/>
        <family val="3"/>
        <charset val="128"/>
      </rPr>
      <t>　日　（　</t>
    </r>
    <r>
      <rPr>
        <b/>
        <sz val="16"/>
        <rFont val="HG丸ｺﾞｼｯｸM-PRO"/>
        <family val="3"/>
        <charset val="128"/>
      </rPr>
      <t>火</t>
    </r>
    <r>
      <rPr>
        <sz val="16"/>
        <rFont val="HG丸ｺﾞｼｯｸM-PRO"/>
        <family val="3"/>
        <charset val="128"/>
      </rPr>
      <t>　）</t>
    </r>
    <rPh sb="17" eb="18">
      <t>ヒ</t>
    </rPh>
    <phoneticPr fontId="1"/>
  </si>
  <si>
    <r>
      <t>２０２</t>
    </r>
    <r>
      <rPr>
        <b/>
        <sz val="16"/>
        <rFont val="HG丸ｺﾞｼｯｸM-PRO"/>
        <family val="3"/>
        <charset val="128"/>
      </rPr>
      <t>６</t>
    </r>
    <r>
      <rPr>
        <sz val="16"/>
        <rFont val="HG丸ｺﾞｼｯｸM-PRO"/>
        <family val="3"/>
        <charset val="128"/>
      </rPr>
      <t>　年　</t>
    </r>
    <r>
      <rPr>
        <b/>
        <sz val="16"/>
        <rFont val="HG丸ｺﾞｼｯｸM-PRO"/>
        <family val="3"/>
        <charset val="128"/>
      </rPr>
      <t>８</t>
    </r>
    <r>
      <rPr>
        <sz val="16"/>
        <rFont val="HG丸ｺﾞｼｯｸM-PRO"/>
        <family val="3"/>
        <charset val="128"/>
      </rPr>
      <t>　月　</t>
    </r>
    <r>
      <rPr>
        <b/>
        <sz val="16"/>
        <rFont val="HG丸ｺﾞｼｯｸM-PRO"/>
        <family val="3"/>
        <charset val="128"/>
      </rPr>
      <t>２２</t>
    </r>
    <r>
      <rPr>
        <sz val="16"/>
        <rFont val="HG丸ｺﾞｼｯｸM-PRO"/>
        <family val="3"/>
        <charset val="128"/>
      </rPr>
      <t>日　（　</t>
    </r>
    <r>
      <rPr>
        <b/>
        <sz val="16"/>
        <rFont val="HG丸ｺﾞｼｯｸM-PRO"/>
        <family val="3"/>
        <charset val="128"/>
      </rPr>
      <t>土</t>
    </r>
    <r>
      <rPr>
        <sz val="16"/>
        <rFont val="HG丸ｺﾞｼｯｸM-PRO"/>
        <family val="3"/>
        <charset val="128"/>
      </rPr>
      <t>　）</t>
    </r>
    <rPh sb="5" eb="6">
      <t>ネン</t>
    </rPh>
    <rPh sb="9" eb="10">
      <t>ガツ</t>
    </rPh>
    <rPh sb="13" eb="14">
      <t>ヒ</t>
    </rPh>
    <rPh sb="17" eb="18">
      <t>ド</t>
    </rPh>
    <phoneticPr fontId="1"/>
  </si>
  <si>
    <r>
      <t>２０２</t>
    </r>
    <r>
      <rPr>
        <b/>
        <sz val="16"/>
        <rFont val="HG丸ｺﾞｼｯｸM-PRO"/>
        <family val="3"/>
        <charset val="128"/>
      </rPr>
      <t>６</t>
    </r>
    <r>
      <rPr>
        <sz val="16"/>
        <rFont val="HG丸ｺﾞｼｯｸM-PRO"/>
        <family val="3"/>
        <charset val="128"/>
      </rPr>
      <t>　年　</t>
    </r>
    <r>
      <rPr>
        <b/>
        <sz val="16"/>
        <rFont val="HG丸ｺﾞｼｯｸM-PRO"/>
        <family val="3"/>
        <charset val="128"/>
      </rPr>
      <t>８</t>
    </r>
    <r>
      <rPr>
        <sz val="16"/>
        <rFont val="HG丸ｺﾞｼｯｸM-PRO"/>
        <family val="3"/>
        <charset val="128"/>
      </rPr>
      <t>　月　</t>
    </r>
    <r>
      <rPr>
        <b/>
        <sz val="16"/>
        <rFont val="HG丸ｺﾞｼｯｸM-PRO"/>
        <family val="3"/>
        <charset val="128"/>
      </rPr>
      <t>２２</t>
    </r>
    <r>
      <rPr>
        <sz val="16"/>
        <rFont val="HG丸ｺﾞｼｯｸM-PRO"/>
        <family val="3"/>
        <charset val="128"/>
      </rPr>
      <t>　日　（　</t>
    </r>
    <r>
      <rPr>
        <b/>
        <sz val="16"/>
        <rFont val="HG丸ｺﾞｼｯｸM-PRO"/>
        <family val="3"/>
        <charset val="128"/>
      </rPr>
      <t>土</t>
    </r>
    <r>
      <rPr>
        <sz val="16"/>
        <rFont val="HG丸ｺﾞｼｯｸM-PRO"/>
        <family val="3"/>
        <charset val="128"/>
      </rPr>
      <t>　）</t>
    </r>
    <rPh sb="5" eb="6">
      <t>ネン</t>
    </rPh>
    <rPh sb="9" eb="10">
      <t>ガツ</t>
    </rPh>
    <rPh sb="14" eb="15">
      <t>ヒ</t>
    </rPh>
    <rPh sb="18" eb="19">
      <t>ド</t>
    </rPh>
    <phoneticPr fontId="1"/>
  </si>
  <si>
    <r>
      <t>合計額：　</t>
    </r>
    <r>
      <rPr>
        <b/>
        <sz val="18"/>
        <rFont val="HG丸ｺﾞｼｯｸM-PRO"/>
        <family val="3"/>
        <charset val="128"/>
      </rPr>
      <t>11,300　</t>
    </r>
    <r>
      <rPr>
        <sz val="18"/>
        <rFont val="HG丸ｺﾞｼｯｸM-PRO"/>
        <family val="3"/>
        <charset val="128"/>
      </rPr>
      <t>円</t>
    </r>
    <rPh sb="0" eb="2">
      <t>ゴウケイ</t>
    </rPh>
    <rPh sb="2" eb="3">
      <t>ガク</t>
    </rPh>
    <rPh sb="12" eb="13">
      <t>エン</t>
    </rPh>
    <phoneticPr fontId="1"/>
  </si>
  <si>
    <r>
      <t>２０２</t>
    </r>
    <r>
      <rPr>
        <b/>
        <sz val="16"/>
        <rFont val="HG丸ｺﾞｼｯｸM-PRO"/>
        <family val="3"/>
        <charset val="128"/>
      </rPr>
      <t>６</t>
    </r>
    <r>
      <rPr>
        <sz val="16"/>
        <rFont val="HG丸ｺﾞｼｯｸM-PRO"/>
        <family val="3"/>
        <charset val="128"/>
      </rPr>
      <t>　年　</t>
    </r>
    <r>
      <rPr>
        <b/>
        <sz val="16"/>
        <rFont val="HG丸ｺﾞｼｯｸM-PRO"/>
        <family val="3"/>
        <charset val="128"/>
      </rPr>
      <t>６</t>
    </r>
    <r>
      <rPr>
        <sz val="16"/>
        <rFont val="HG丸ｺﾞｼｯｸM-PRO"/>
        <family val="3"/>
        <charset val="128"/>
      </rPr>
      <t>　月　</t>
    </r>
    <r>
      <rPr>
        <b/>
        <sz val="16"/>
        <rFont val="HG丸ｺﾞｼｯｸM-PRO"/>
        <family val="3"/>
        <charset val="128"/>
      </rPr>
      <t>１２</t>
    </r>
    <r>
      <rPr>
        <sz val="16"/>
        <rFont val="HG丸ｺﾞｼｯｸM-PRO"/>
        <family val="3"/>
        <charset val="128"/>
      </rPr>
      <t>　日　（　</t>
    </r>
    <r>
      <rPr>
        <b/>
        <sz val="16"/>
        <rFont val="HG丸ｺﾞｼｯｸM-PRO"/>
        <family val="3"/>
        <charset val="128"/>
      </rPr>
      <t>金</t>
    </r>
    <r>
      <rPr>
        <sz val="16"/>
        <rFont val="HG丸ｺﾞｼｯｸM-PRO"/>
        <family val="3"/>
        <charset val="128"/>
      </rPr>
      <t>　）</t>
    </r>
    <rPh sb="5" eb="6">
      <t>ネン</t>
    </rPh>
    <rPh sb="9" eb="10">
      <t>ガツ</t>
    </rPh>
    <rPh sb="14" eb="15">
      <t>ヒ</t>
    </rPh>
    <rPh sb="18" eb="19">
      <t>キン</t>
    </rPh>
    <phoneticPr fontId="1"/>
  </si>
  <si>
    <r>
      <t>２０２</t>
    </r>
    <r>
      <rPr>
        <b/>
        <sz val="16"/>
        <rFont val="HG丸ｺﾞｼｯｸM-PRO"/>
        <family val="3"/>
        <charset val="128"/>
      </rPr>
      <t>６</t>
    </r>
    <r>
      <rPr>
        <sz val="16"/>
        <rFont val="HG丸ｺﾞｼｯｸM-PRO"/>
        <family val="3"/>
        <charset val="128"/>
      </rPr>
      <t>　年　</t>
    </r>
    <r>
      <rPr>
        <b/>
        <sz val="16"/>
        <rFont val="HG丸ｺﾞｼｯｸM-PRO"/>
        <family val="3"/>
        <charset val="128"/>
      </rPr>
      <t>６</t>
    </r>
    <r>
      <rPr>
        <sz val="16"/>
        <rFont val="HG丸ｺﾞｼｯｸM-PRO"/>
        <family val="3"/>
        <charset val="128"/>
      </rPr>
      <t>　月　</t>
    </r>
    <r>
      <rPr>
        <b/>
        <sz val="16"/>
        <rFont val="HG丸ｺﾞｼｯｸM-PRO"/>
        <family val="3"/>
        <charset val="128"/>
      </rPr>
      <t>１３</t>
    </r>
    <r>
      <rPr>
        <sz val="16"/>
        <rFont val="HG丸ｺﾞｼｯｸM-PRO"/>
        <family val="3"/>
        <charset val="128"/>
      </rPr>
      <t>　日　（　</t>
    </r>
    <r>
      <rPr>
        <b/>
        <sz val="16"/>
        <rFont val="HG丸ｺﾞｼｯｸM-PRO"/>
        <family val="3"/>
        <charset val="128"/>
      </rPr>
      <t>土</t>
    </r>
    <r>
      <rPr>
        <sz val="16"/>
        <rFont val="HG丸ｺﾞｼｯｸM-PRO"/>
        <family val="3"/>
        <charset val="128"/>
      </rPr>
      <t>　）</t>
    </r>
    <rPh sb="5" eb="6">
      <t>ネン</t>
    </rPh>
    <rPh sb="9" eb="10">
      <t>ガツ</t>
    </rPh>
    <rPh sb="14" eb="15">
      <t>ヒ</t>
    </rPh>
    <rPh sb="18" eb="19">
      <t>ド</t>
    </rPh>
    <phoneticPr fontId="1"/>
  </si>
  <si>
    <t>使用場所</t>
    <rPh sb="0" eb="2">
      <t>シヨウ</t>
    </rPh>
    <rPh sb="2" eb="4">
      <t>バショ</t>
    </rPh>
    <phoneticPr fontId="1"/>
  </si>
  <si>
    <r>
      <t>２０２</t>
    </r>
    <r>
      <rPr>
        <b/>
        <sz val="16"/>
        <rFont val="HG丸ｺﾞｼｯｸM-PRO"/>
        <family val="3"/>
        <charset val="128"/>
      </rPr>
      <t>６</t>
    </r>
    <r>
      <rPr>
        <sz val="16"/>
        <rFont val="HG丸ｺﾞｼｯｸM-PRO"/>
        <family val="3"/>
        <charset val="128"/>
      </rPr>
      <t>　年　</t>
    </r>
    <r>
      <rPr>
        <b/>
        <sz val="16"/>
        <rFont val="HG丸ｺﾞｼｯｸM-PRO"/>
        <family val="3"/>
        <charset val="128"/>
      </rPr>
      <t>６</t>
    </r>
    <r>
      <rPr>
        <sz val="16"/>
        <rFont val="HG丸ｺﾞｼｯｸM-PRO"/>
        <family val="3"/>
        <charset val="128"/>
      </rPr>
      <t>　月　</t>
    </r>
    <r>
      <rPr>
        <b/>
        <sz val="16"/>
        <rFont val="HG丸ｺﾞｼｯｸM-PRO"/>
        <family val="3"/>
        <charset val="128"/>
      </rPr>
      <t>１４</t>
    </r>
    <r>
      <rPr>
        <sz val="16"/>
        <rFont val="HG丸ｺﾞｼｯｸM-PRO"/>
        <family val="3"/>
        <charset val="128"/>
      </rPr>
      <t>　日　（　</t>
    </r>
    <r>
      <rPr>
        <b/>
        <sz val="16"/>
        <rFont val="HG丸ｺﾞｼｯｸM-PRO"/>
        <family val="3"/>
        <charset val="128"/>
      </rPr>
      <t>日</t>
    </r>
    <r>
      <rPr>
        <sz val="16"/>
        <rFont val="HG丸ｺﾞｼｯｸM-PRO"/>
        <family val="3"/>
        <charset val="128"/>
      </rPr>
      <t>　）</t>
    </r>
    <rPh sb="5" eb="6">
      <t>ネン</t>
    </rPh>
    <rPh sb="9" eb="10">
      <t>ガツ</t>
    </rPh>
    <rPh sb="14" eb="15">
      <t>ヒ</t>
    </rPh>
    <rPh sb="18" eb="19">
      <t>ニチ</t>
    </rPh>
    <phoneticPr fontId="1"/>
  </si>
  <si>
    <r>
      <t>　　　　　２０２</t>
    </r>
    <r>
      <rPr>
        <b/>
        <sz val="14"/>
        <rFont val="ＭＳ Ｐゴシック"/>
        <family val="3"/>
        <charset val="128"/>
        <scheme val="minor"/>
      </rPr>
      <t>６</t>
    </r>
    <r>
      <rPr>
        <sz val="14"/>
        <rFont val="ＭＳ Ｐゴシック"/>
        <family val="3"/>
        <charset val="128"/>
        <scheme val="minor"/>
      </rPr>
      <t>　年　</t>
    </r>
    <r>
      <rPr>
        <b/>
        <sz val="14"/>
        <rFont val="ＭＳ Ｐゴシック"/>
        <family val="3"/>
        <charset val="128"/>
        <scheme val="minor"/>
      </rPr>
      <t>１０</t>
    </r>
    <r>
      <rPr>
        <sz val="14"/>
        <rFont val="ＭＳ Ｐゴシック"/>
        <family val="3"/>
        <charset val="128"/>
        <scheme val="minor"/>
      </rPr>
      <t>　月　</t>
    </r>
    <r>
      <rPr>
        <b/>
        <sz val="14"/>
        <rFont val="ＭＳ Ｐゴシック"/>
        <family val="3"/>
        <charset val="128"/>
        <scheme val="minor"/>
      </rPr>
      <t>１１</t>
    </r>
    <r>
      <rPr>
        <sz val="14"/>
        <rFont val="ＭＳ Ｐゴシック"/>
        <family val="3"/>
        <charset val="128"/>
        <scheme val="minor"/>
      </rPr>
      <t>　日</t>
    </r>
    <phoneticPr fontId="1"/>
  </si>
  <si>
    <r>
      <t>２０２</t>
    </r>
    <r>
      <rPr>
        <b/>
        <sz val="16"/>
        <rFont val="HG丸ｺﾞｼｯｸM-PRO"/>
        <family val="3"/>
        <charset val="128"/>
      </rPr>
      <t>７</t>
    </r>
    <r>
      <rPr>
        <sz val="16"/>
        <rFont val="HG丸ｺﾞｼｯｸM-PRO"/>
        <family val="3"/>
        <charset val="128"/>
      </rPr>
      <t>　年　</t>
    </r>
    <r>
      <rPr>
        <b/>
        <sz val="16"/>
        <rFont val="HG丸ｺﾞｼｯｸM-PRO"/>
        <family val="3"/>
        <charset val="128"/>
      </rPr>
      <t>１</t>
    </r>
    <r>
      <rPr>
        <sz val="16"/>
        <rFont val="HG丸ｺﾞｼｯｸM-PRO"/>
        <family val="3"/>
        <charset val="128"/>
      </rPr>
      <t>　月　</t>
    </r>
    <r>
      <rPr>
        <b/>
        <sz val="16"/>
        <rFont val="HG丸ｺﾞｼｯｸM-PRO"/>
        <family val="3"/>
        <charset val="128"/>
      </rPr>
      <t>３０</t>
    </r>
    <r>
      <rPr>
        <sz val="16"/>
        <rFont val="HG丸ｺﾞｼｯｸM-PRO"/>
        <family val="3"/>
        <charset val="128"/>
      </rPr>
      <t>　日　（　</t>
    </r>
    <r>
      <rPr>
        <b/>
        <sz val="16"/>
        <rFont val="HG丸ｺﾞｼｯｸM-PRO"/>
        <family val="3"/>
        <charset val="128"/>
      </rPr>
      <t>土</t>
    </r>
    <r>
      <rPr>
        <sz val="16"/>
        <rFont val="HG丸ｺﾞｼｯｸM-PRO"/>
        <family val="3"/>
        <charset val="128"/>
      </rPr>
      <t>　）</t>
    </r>
    <rPh sb="18" eb="19">
      <t>ド</t>
    </rPh>
    <phoneticPr fontId="1"/>
  </si>
  <si>
    <r>
      <t>２０２</t>
    </r>
    <r>
      <rPr>
        <b/>
        <sz val="16"/>
        <rFont val="HG丸ｺﾞｼｯｸM-PRO"/>
        <family val="3"/>
        <charset val="128"/>
      </rPr>
      <t>６</t>
    </r>
    <r>
      <rPr>
        <sz val="16"/>
        <rFont val="HG丸ｺﾞｼｯｸM-PRO"/>
        <family val="3"/>
        <charset val="128"/>
      </rPr>
      <t>　年　</t>
    </r>
    <r>
      <rPr>
        <b/>
        <sz val="16"/>
        <rFont val="HG丸ｺﾞｼｯｸM-PRO"/>
        <family val="3"/>
        <charset val="128"/>
      </rPr>
      <t>１</t>
    </r>
    <r>
      <rPr>
        <sz val="16"/>
        <rFont val="HG丸ｺﾞｼｯｸM-PRO"/>
        <family val="3"/>
        <charset val="128"/>
      </rPr>
      <t>　月　</t>
    </r>
    <r>
      <rPr>
        <b/>
        <sz val="16"/>
        <rFont val="HG丸ｺﾞｼｯｸM-PRO"/>
        <family val="3"/>
        <charset val="128"/>
      </rPr>
      <t>３１</t>
    </r>
    <r>
      <rPr>
        <sz val="16"/>
        <rFont val="HG丸ｺﾞｼｯｸM-PRO"/>
        <family val="3"/>
        <charset val="128"/>
      </rPr>
      <t>　日　（　</t>
    </r>
    <r>
      <rPr>
        <b/>
        <sz val="16"/>
        <rFont val="HG丸ｺﾞｼｯｸM-PRO"/>
        <family val="3"/>
        <charset val="128"/>
      </rPr>
      <t>日</t>
    </r>
    <r>
      <rPr>
        <sz val="16"/>
        <rFont val="HG丸ｺﾞｼｯｸM-PRO"/>
        <family val="3"/>
        <charset val="128"/>
      </rPr>
      <t>　）</t>
    </r>
    <rPh sb="5" eb="6">
      <t>ネン</t>
    </rPh>
    <rPh sb="9" eb="10">
      <t>ガツ</t>
    </rPh>
    <rPh sb="14" eb="15">
      <t>ヒ</t>
    </rPh>
    <rPh sb="18" eb="19">
      <t>ヒ</t>
    </rPh>
    <phoneticPr fontId="1"/>
  </si>
  <si>
    <r>
      <t>　　　　　２０２</t>
    </r>
    <r>
      <rPr>
        <b/>
        <sz val="14"/>
        <rFont val="ＭＳ Ｐゴシック"/>
        <family val="3"/>
        <charset val="128"/>
        <scheme val="minor"/>
      </rPr>
      <t>６</t>
    </r>
    <r>
      <rPr>
        <sz val="14"/>
        <rFont val="ＭＳ Ｐゴシック"/>
        <family val="3"/>
        <charset val="128"/>
        <scheme val="minor"/>
      </rPr>
      <t>　年　</t>
    </r>
    <r>
      <rPr>
        <b/>
        <sz val="14"/>
        <rFont val="ＭＳ Ｐゴシック"/>
        <family val="3"/>
        <charset val="128"/>
        <scheme val="minor"/>
      </rPr>
      <t>９</t>
    </r>
    <r>
      <rPr>
        <sz val="14"/>
        <rFont val="ＭＳ Ｐゴシック"/>
        <family val="3"/>
        <charset val="128"/>
        <scheme val="minor"/>
      </rPr>
      <t>　月　</t>
    </r>
    <r>
      <rPr>
        <b/>
        <sz val="14"/>
        <rFont val="ＭＳ Ｐゴシック"/>
        <family val="3"/>
        <charset val="128"/>
        <scheme val="minor"/>
      </rPr>
      <t>１５</t>
    </r>
    <r>
      <rPr>
        <sz val="14"/>
        <rFont val="ＭＳ Ｐゴシック"/>
        <family val="3"/>
        <charset val="128"/>
        <scheme val="minor"/>
      </rPr>
      <t>　日</t>
    </r>
    <phoneticPr fontId="1"/>
  </si>
  <si>
    <r>
      <t>◆１　支出明細書の科目　　大会の会議（抽選会等）は「</t>
    </r>
    <r>
      <rPr>
        <b/>
        <u/>
        <sz val="11"/>
        <color rgb="FFFF0000"/>
        <rFont val="Meiryo UI"/>
        <family val="3"/>
        <charset val="128"/>
      </rPr>
      <t>会議費</t>
    </r>
    <r>
      <rPr>
        <b/>
        <sz val="11"/>
        <color rgb="FFFF0000"/>
        <rFont val="Meiryo UI"/>
        <family val="3"/>
        <charset val="128"/>
      </rPr>
      <t>」に、大会稼働日および一般管理費は「</t>
    </r>
    <r>
      <rPr>
        <b/>
        <u/>
        <sz val="11"/>
        <color rgb="FFFF0000"/>
        <rFont val="Meiryo UI"/>
        <family val="3"/>
        <charset val="128"/>
      </rPr>
      <t>旅費交通費</t>
    </r>
    <r>
      <rPr>
        <b/>
        <sz val="11"/>
        <color rgb="FFFF0000"/>
        <rFont val="Meiryo UI"/>
        <family val="3"/>
        <charset val="128"/>
      </rPr>
      <t>」に計上</t>
    </r>
    <rPh sb="3" eb="8">
      <t>シシュツメイサイショ</t>
    </rPh>
    <rPh sb="9" eb="11">
      <t>カモク</t>
    </rPh>
    <rPh sb="13" eb="15">
      <t>タイカイ</t>
    </rPh>
    <rPh sb="16" eb="18">
      <t>カイギ</t>
    </rPh>
    <rPh sb="19" eb="22">
      <t>チュウセンカイ</t>
    </rPh>
    <rPh sb="22" eb="23">
      <t>トウ</t>
    </rPh>
    <rPh sb="26" eb="28">
      <t>カイギ</t>
    </rPh>
    <rPh sb="28" eb="29">
      <t>ヒ</t>
    </rPh>
    <rPh sb="32" eb="34">
      <t>タイカイ</t>
    </rPh>
    <rPh sb="34" eb="37">
      <t>カドウビ</t>
    </rPh>
    <rPh sb="40" eb="45">
      <t>イッパンカンリヒ</t>
    </rPh>
    <phoneticPr fontId="1"/>
  </si>
  <si>
    <t>※【「Googleマップ→ルート・乗換→車→出発地・目的地を入力(最短ルート算出)」)−40Km(基本距離)×42円＝・・・・・円 (10円単位を四捨五入)】となります。</t>
    <phoneticPr fontId="1"/>
  </si>
  <si>
    <r>
      <t>◆１　支出明細書の科目　　追加交通費及び宿泊費は「</t>
    </r>
    <r>
      <rPr>
        <b/>
        <u/>
        <sz val="11"/>
        <color rgb="FFFF0000"/>
        <rFont val="Meiryo UI"/>
        <family val="3"/>
        <charset val="128"/>
      </rPr>
      <t>旅費交通費</t>
    </r>
    <r>
      <rPr>
        <b/>
        <sz val="11"/>
        <color rgb="FFFF0000"/>
        <rFont val="Meiryo UI"/>
        <family val="3"/>
        <charset val="128"/>
      </rPr>
      <t>」に、食糧費は「</t>
    </r>
    <r>
      <rPr>
        <b/>
        <u/>
        <sz val="11"/>
        <color rgb="FFFF0000"/>
        <rFont val="Meiryo UI"/>
        <family val="3"/>
        <charset val="128"/>
      </rPr>
      <t>食糧費</t>
    </r>
    <r>
      <rPr>
        <b/>
        <sz val="11"/>
        <color rgb="FFFF0000"/>
        <rFont val="Meiryo UI"/>
        <family val="3"/>
        <charset val="128"/>
      </rPr>
      <t>」に計上</t>
    </r>
    <rPh sb="3" eb="8">
      <t>シシュツメイサイショ</t>
    </rPh>
    <rPh sb="9" eb="11">
      <t>カモク</t>
    </rPh>
    <rPh sb="13" eb="15">
      <t>ツイカ</t>
    </rPh>
    <rPh sb="15" eb="18">
      <t>コウツウヒ</t>
    </rPh>
    <rPh sb="18" eb="19">
      <t>オヨ</t>
    </rPh>
    <rPh sb="20" eb="23">
      <t>シュクハクヒ</t>
    </rPh>
    <rPh sb="33" eb="36">
      <t>ショクリョウヒ</t>
    </rPh>
    <rPh sb="38" eb="41">
      <t>ショクリョウヒ</t>
    </rPh>
    <phoneticPr fontId="1"/>
  </si>
  <si>
    <r>
      <t>合計額：　</t>
    </r>
    <r>
      <rPr>
        <b/>
        <sz val="18"/>
        <rFont val="HG丸ｺﾞｼｯｸM-PRO"/>
        <family val="3"/>
        <charset val="128"/>
      </rPr>
      <t>22,280　</t>
    </r>
    <r>
      <rPr>
        <sz val="18"/>
        <rFont val="HG丸ｺﾞｼｯｸM-PRO"/>
        <family val="3"/>
        <charset val="128"/>
      </rPr>
      <t>円</t>
    </r>
    <rPh sb="0" eb="2">
      <t>ゴウケイ</t>
    </rPh>
    <rPh sb="2" eb="3">
      <t>ガク</t>
    </rPh>
    <rPh sb="12" eb="13">
      <t>エン</t>
    </rPh>
    <phoneticPr fontId="1"/>
  </si>
  <si>
    <r>
      <t>◆１　支出明細書の科目　　追加交通費は「</t>
    </r>
    <r>
      <rPr>
        <b/>
        <u/>
        <sz val="11"/>
        <color rgb="FFFF0000"/>
        <rFont val="Meiryo UI"/>
        <family val="3"/>
        <charset val="128"/>
      </rPr>
      <t>旅費交通費</t>
    </r>
    <r>
      <rPr>
        <b/>
        <sz val="11"/>
        <color rgb="FFFF0000"/>
        <rFont val="Meiryo UI"/>
        <family val="3"/>
        <charset val="128"/>
      </rPr>
      <t>」に、食糧費は「</t>
    </r>
    <r>
      <rPr>
        <b/>
        <u/>
        <sz val="11"/>
        <color rgb="FFFF0000"/>
        <rFont val="Meiryo UI"/>
        <family val="3"/>
        <charset val="128"/>
      </rPr>
      <t>食糧費</t>
    </r>
    <r>
      <rPr>
        <b/>
        <sz val="11"/>
        <color rgb="FFFF0000"/>
        <rFont val="Meiryo UI"/>
        <family val="3"/>
        <charset val="128"/>
      </rPr>
      <t>」に計上</t>
    </r>
    <rPh sb="3" eb="8">
      <t>シシュツメイサイショ</t>
    </rPh>
    <rPh sb="9" eb="11">
      <t>カモク</t>
    </rPh>
    <rPh sb="13" eb="15">
      <t>ツイカ</t>
    </rPh>
    <rPh sb="15" eb="18">
      <t>コウツウヒ</t>
    </rPh>
    <rPh sb="28" eb="31">
      <t>ショクリョウヒ</t>
    </rPh>
    <rPh sb="33" eb="36">
      <t>ショクリョウヒ</t>
    </rPh>
    <phoneticPr fontId="1"/>
  </si>
  <si>
    <t>①チームの表彰物購入／レプリカ・優勝カップ・楯購入代等）
②選手(個人賞)への表彰物購入／メダル・トロフィー代等）
③賞状印刷、及び購入代</t>
    <rPh sb="61" eb="63">
      <t>ショウジョウ</t>
    </rPh>
    <rPh sb="63" eb="65">
      <t>インサツ</t>
    </rPh>
    <rPh sb="66" eb="67">
      <t>オヨ</t>
    </rPh>
    <rPh sb="68" eb="70">
      <t>コウニュウ</t>
    </rPh>
    <rPh sb="70" eb="71">
      <t>ダイ</t>
    </rPh>
    <phoneticPr fontId="22"/>
  </si>
  <si>
    <t>【詳細は、2025年度 対象経費基準を参照】</t>
    <rPh sb="1" eb="3">
      <t>ショウサイ</t>
    </rPh>
    <rPh sb="9" eb="11">
      <t>ネンド</t>
    </rPh>
    <rPh sb="12" eb="18">
      <t>タイショウケイヒキジュン</t>
    </rPh>
    <rPh sb="19" eb="21">
      <t>サンショウ</t>
    </rPh>
    <phoneticPr fontId="1"/>
  </si>
  <si>
    <t xml:space="preserve">・公共施設を使用した場合
(一般的な領収書が発行されるもの)
・学校施設を使用した場合
(HBA様式の領収書を使用する)
</t>
    <rPh sb="6" eb="8">
      <t>シヨウ</t>
    </rPh>
    <rPh sb="10" eb="12">
      <t>バアイ</t>
    </rPh>
    <rPh sb="49" eb="51">
      <t>ヨウシキ</t>
    </rPh>
    <rPh sb="56" eb="58">
      <t>シヨウ</t>
    </rPh>
    <phoneticPr fontId="1"/>
  </si>
  <si>
    <t>・飲料および軽食の提供が必要な場合、（2時間程度の会議等）「300円以内税込」とする
・飲料のみの場合は「200円以内税込」とする</t>
    <rPh sb="1" eb="3">
      <t>インリョウ</t>
    </rPh>
    <rPh sb="6" eb="8">
      <t>ケイショク</t>
    </rPh>
    <rPh sb="9" eb="11">
      <t>テイキョウ</t>
    </rPh>
    <rPh sb="12" eb="14">
      <t>ヒツヨウ</t>
    </rPh>
    <rPh sb="15" eb="17">
      <t>バアイ</t>
    </rPh>
    <rPh sb="20" eb="22">
      <t>ジカン</t>
    </rPh>
    <rPh sb="22" eb="24">
      <t>テイド</t>
    </rPh>
    <rPh sb="25" eb="27">
      <t>カイギ</t>
    </rPh>
    <rPh sb="27" eb="28">
      <t>トウ</t>
    </rPh>
    <rPh sb="33" eb="34">
      <t>エン</t>
    </rPh>
    <rPh sb="34" eb="36">
      <t>イナイ</t>
    </rPh>
    <rPh sb="36" eb="38">
      <t>ゼイコミ</t>
    </rPh>
    <rPh sb="45" eb="47">
      <t>インリョウ</t>
    </rPh>
    <rPh sb="50" eb="52">
      <t>バアイ</t>
    </rPh>
    <phoneticPr fontId="1"/>
  </si>
  <si>
    <t>・飲料および軽食の提供が必要な場合、（2時間程度の会議等）「300円以内税込」とする
・飲料のみの場合は「200円以内税込」とする</t>
    <phoneticPr fontId="1"/>
  </si>
  <si>
    <t>・上限2,000円(基本交通費を含む)
・リモート(ZOOM)会議等への日当は、1,000円/回とする</t>
    <rPh sb="1" eb="3">
      <t>ジョウゲン</t>
    </rPh>
    <rPh sb="4" eb="9">
      <t>000エン</t>
    </rPh>
    <rPh sb="10" eb="15">
      <t>キホンコウツウヒ</t>
    </rPh>
    <rPh sb="16" eb="17">
      <t>フク</t>
    </rPh>
    <rPh sb="32" eb="34">
      <t>カイギ</t>
    </rPh>
    <rPh sb="34" eb="35">
      <t>トウ</t>
    </rPh>
    <rPh sb="37" eb="39">
      <t>ニットウ</t>
    </rPh>
    <rPh sb="46" eb="47">
      <t>エン</t>
    </rPh>
    <rPh sb="48" eb="49">
      <t>カイ</t>
    </rPh>
    <phoneticPr fontId="1"/>
  </si>
  <si>
    <t>＜シート様式名＞　※様式は全て記入例あり</t>
    <rPh sb="4" eb="6">
      <t>ヨウシキ</t>
    </rPh>
    <rPh sb="6" eb="7">
      <t>メイ</t>
    </rPh>
    <rPh sb="10" eb="12">
      <t>ヨウシキ</t>
    </rPh>
    <rPh sb="13" eb="14">
      <t>スベ</t>
    </rPh>
    <rPh sb="15" eb="18">
      <t>キニュウレイ</t>
    </rPh>
    <phoneticPr fontId="1"/>
  </si>
  <si>
    <t>役員日当【会議・大会用】</t>
    <phoneticPr fontId="1"/>
  </si>
  <si>
    <t>役員日当【会議・大会用】（リモート）</t>
    <phoneticPr fontId="1"/>
  </si>
  <si>
    <t>審判交通費・宿泊費・食糧費</t>
    <phoneticPr fontId="1"/>
  </si>
  <si>
    <t>審判食糧費</t>
    <phoneticPr fontId="1"/>
  </si>
  <si>
    <t>TO稼働費（チーム・団体）</t>
    <phoneticPr fontId="1"/>
  </si>
  <si>
    <t>TO稼働費（個人）</t>
    <phoneticPr fontId="1"/>
  </si>
  <si>
    <t>TO交通費・食糧費（個人）</t>
    <phoneticPr fontId="1"/>
  </si>
  <si>
    <t>コート設営費</t>
    <phoneticPr fontId="1"/>
  </si>
  <si>
    <t>学校体育館使用料（一覧）</t>
    <phoneticPr fontId="1"/>
  </si>
  <si>
    <t>学校体育館使用料（単票）</t>
    <phoneticPr fontId="1"/>
  </si>
  <si>
    <t>PT（フィジカルセラピスト：理学療法士）稼働費</t>
    <phoneticPr fontId="1"/>
  </si>
  <si>
    <t>学校施設使用料</t>
    <phoneticPr fontId="1"/>
  </si>
  <si>
    <t>事業運営費</t>
    <phoneticPr fontId="1"/>
  </si>
  <si>
    <t>受領印/
サイン</t>
    <phoneticPr fontId="1"/>
  </si>
  <si>
    <t>氏　　名
（名前印字可）</t>
    <rPh sb="6" eb="10">
      <t>ナマエインジ</t>
    </rPh>
    <rPh sb="10" eb="11">
      <t>カ</t>
    </rPh>
    <phoneticPr fontId="1"/>
  </si>
  <si>
    <t>受領署名
(フルネーム)</t>
    <rPh sb="0" eb="2">
      <t>ジュリョウ</t>
    </rPh>
    <rPh sb="2" eb="4">
      <t>ショメイ</t>
    </rPh>
    <phoneticPr fontId="1"/>
  </si>
  <si>
    <t>野村　一郎</t>
    <rPh sb="0" eb="2">
      <t>ノムラ</t>
    </rPh>
    <phoneticPr fontId="1"/>
  </si>
  <si>
    <t>野口　二郎</t>
    <rPh sb="0" eb="2">
      <t>ノグチ</t>
    </rPh>
    <phoneticPr fontId="1"/>
  </si>
  <si>
    <t>札幌　藤子</t>
    <rPh sb="0" eb="2">
      <t>サッポロ</t>
    </rPh>
    <rPh sb="3" eb="5">
      <t>フジコ</t>
    </rPh>
    <phoneticPr fontId="1"/>
  </si>
  <si>
    <t>合計額：　42,400　円</t>
    <rPh sb="0" eb="2">
      <t>ゴウケイ</t>
    </rPh>
    <rPh sb="2" eb="3">
      <t>ガク</t>
    </rPh>
    <rPh sb="12" eb="13">
      <t>エン</t>
    </rPh>
    <phoneticPr fontId="1"/>
  </si>
  <si>
    <t>氏名（名前印字可）</t>
    <rPh sb="3" eb="8">
      <t>ナマエインジカ</t>
    </rPh>
    <phoneticPr fontId="1"/>
  </si>
  <si>
    <t>受領署名
(フルネーム)</t>
    <rPh sb="0" eb="4">
      <t>ジュリョウショメイ</t>
    </rPh>
    <phoneticPr fontId="1"/>
  </si>
  <si>
    <t>合計額：　3,000　円</t>
    <rPh sb="0" eb="2">
      <t>ゴウケイ</t>
    </rPh>
    <rPh sb="2" eb="3">
      <t>ガク</t>
    </rPh>
    <rPh sb="11" eb="12">
      <t>エン</t>
    </rPh>
    <phoneticPr fontId="1"/>
  </si>
  <si>
    <t>合計額：　5,000　円</t>
    <rPh sb="0" eb="2">
      <t>ゴウケイ</t>
    </rPh>
    <rPh sb="2" eb="3">
      <t>ガク</t>
    </rPh>
    <rPh sb="11" eb="12">
      <t>エン</t>
    </rPh>
    <phoneticPr fontId="1"/>
  </si>
  <si>
    <t>氏名（名前印字可）</t>
    <rPh sb="3" eb="5">
      <t>ナマエ</t>
    </rPh>
    <rPh sb="5" eb="8">
      <t>インジカ</t>
    </rPh>
    <phoneticPr fontId="1"/>
  </si>
  <si>
    <t>野村　一郎</t>
    <rPh sb="0" eb="2">
      <t>ノムラ</t>
    </rPh>
    <rPh sb="3" eb="5">
      <t>イチロウ</t>
    </rPh>
    <phoneticPr fontId="1"/>
  </si>
  <si>
    <t>野口　二郎</t>
    <rPh sb="0" eb="2">
      <t>ノグチ</t>
    </rPh>
    <rPh sb="3" eb="5">
      <t>ジロウ</t>
    </rPh>
    <phoneticPr fontId="1"/>
  </si>
  <si>
    <t>合計額：　　1,500　円</t>
    <rPh sb="0" eb="2">
      <t>ゴウケイ</t>
    </rPh>
    <rPh sb="2" eb="3">
      <t>ガク</t>
    </rPh>
    <rPh sb="12" eb="13">
      <t>エン</t>
    </rPh>
    <phoneticPr fontId="1"/>
  </si>
  <si>
    <t>合計額：　1,500　円</t>
    <rPh sb="0" eb="2">
      <t>ゴウケイ</t>
    </rPh>
    <rPh sb="2" eb="3">
      <t>ガク</t>
    </rPh>
    <rPh sb="11" eb="12">
      <t>エン</t>
    </rPh>
    <phoneticPr fontId="1"/>
  </si>
  <si>
    <t>氏名（名前印字可）</t>
    <rPh sb="0" eb="2">
      <t>シメイ</t>
    </rPh>
    <rPh sb="3" eb="8">
      <t>ナマエインジカ</t>
    </rPh>
    <phoneticPr fontId="1"/>
  </si>
  <si>
    <t>氏名（名前印字可）</t>
    <rPh sb="0" eb="2">
      <t>シメイ</t>
    </rPh>
    <rPh sb="3" eb="5">
      <t>ナマエ</t>
    </rPh>
    <rPh sb="5" eb="7">
      <t>インジ</t>
    </rPh>
    <rPh sb="7" eb="8">
      <t>カ</t>
    </rPh>
    <phoneticPr fontId="1"/>
  </si>
  <si>
    <t>氏名（名前印字可）</t>
    <rPh sb="0" eb="2">
      <t>シメイ</t>
    </rPh>
    <rPh sb="3" eb="5">
      <t>ナマエ</t>
    </rPh>
    <rPh sb="5" eb="8">
      <t>インジカ</t>
    </rPh>
    <phoneticPr fontId="1"/>
  </si>
  <si>
    <t>受領署名（フルネーム）：</t>
    <rPh sb="0" eb="4">
      <t>ジュリョウショメイ</t>
    </rPh>
    <phoneticPr fontId="1"/>
  </si>
  <si>
    <t>氏  名
（名前印字可）</t>
    <rPh sb="6" eb="8">
      <t>ナマエ</t>
    </rPh>
    <rPh sb="8" eb="11">
      <t>インジカ</t>
    </rPh>
    <phoneticPr fontId="1"/>
  </si>
  <si>
    <r>
      <t>１．領収書には、</t>
    </r>
    <r>
      <rPr>
        <b/>
        <sz val="11"/>
        <color rgb="FFFF0000"/>
        <rFont val="Meiryo UI"/>
        <family val="3"/>
        <charset val="128"/>
      </rPr>
      <t>①品名</t>
    </r>
    <r>
      <rPr>
        <b/>
        <sz val="11"/>
        <rFont val="Meiryo UI"/>
        <family val="3"/>
        <charset val="128"/>
      </rPr>
      <t>、</t>
    </r>
    <r>
      <rPr>
        <b/>
        <sz val="11"/>
        <color rgb="FFFF0000"/>
        <rFont val="Meiryo UI"/>
        <family val="3"/>
        <charset val="128"/>
      </rPr>
      <t>②単価</t>
    </r>
    <r>
      <rPr>
        <b/>
        <sz val="11"/>
        <rFont val="Meiryo UI"/>
        <family val="3"/>
        <charset val="128"/>
      </rPr>
      <t>、</t>
    </r>
    <r>
      <rPr>
        <b/>
        <sz val="11"/>
        <color rgb="FFFF0000"/>
        <rFont val="Meiryo UI"/>
        <family val="3"/>
        <charset val="128"/>
      </rPr>
      <t>③数量</t>
    </r>
    <r>
      <rPr>
        <sz val="11"/>
        <rFont val="Meiryo UI"/>
        <family val="3"/>
        <charset val="128"/>
      </rPr>
      <t>が記載されていること</t>
    </r>
    <rPh sb="2" eb="5">
      <t>リョウシュウショ</t>
    </rPh>
    <rPh sb="10" eb="12">
      <t>ヒンメイ</t>
    </rPh>
    <rPh sb="20" eb="22">
      <t>キサイ</t>
    </rPh>
    <rPh sb="21" eb="23">
      <t>キサイ</t>
    </rPh>
    <phoneticPr fontId="1"/>
  </si>
  <si>
    <r>
      <t>　　受領については、</t>
    </r>
    <r>
      <rPr>
        <b/>
        <sz val="11"/>
        <color rgb="FFFF0000"/>
        <rFont val="Meiryo UI"/>
        <family val="3"/>
        <charset val="128"/>
      </rPr>
      <t>「印鑑」</t>
    </r>
    <r>
      <rPr>
        <sz val="11"/>
        <color rgb="FFFF0000"/>
        <rFont val="Meiryo UI"/>
        <family val="3"/>
        <charset val="128"/>
      </rPr>
      <t>または</t>
    </r>
    <r>
      <rPr>
        <b/>
        <sz val="11"/>
        <color rgb="FFFF0000"/>
        <rFont val="Meiryo UI"/>
        <family val="3"/>
        <charset val="128"/>
      </rPr>
      <t>「直筆サイン」</t>
    </r>
    <r>
      <rPr>
        <sz val="11"/>
        <color rgb="FFFF0000"/>
        <rFont val="Meiryo UI"/>
        <family val="3"/>
        <charset val="128"/>
      </rPr>
      <t>とする</t>
    </r>
    <rPh sb="2" eb="4">
      <t>ジュリョウ</t>
    </rPh>
    <phoneticPr fontId="1"/>
  </si>
  <si>
    <r>
      <t>　　</t>
    </r>
    <r>
      <rPr>
        <sz val="11"/>
        <rFont val="Meiryo UI"/>
        <family val="3"/>
        <charset val="128"/>
      </rPr>
      <t>訂正は、</t>
    </r>
    <r>
      <rPr>
        <sz val="11"/>
        <color rgb="FFFF0000"/>
        <rFont val="Meiryo UI"/>
        <family val="3"/>
        <charset val="128"/>
      </rPr>
      <t>二本線を引いて必ず当事者（領収者）や担当者の訂正印、又は訂正サイン</t>
    </r>
    <r>
      <rPr>
        <sz val="11"/>
        <rFont val="Meiryo UI"/>
        <family val="3"/>
        <charset val="128"/>
      </rPr>
      <t>をお願いいたします</t>
    </r>
    <phoneticPr fontId="1"/>
  </si>
  <si>
    <t>　　氏名は、事前にパソコン又は手書きでも可</t>
    <rPh sb="2" eb="4">
      <t>シメイ</t>
    </rPh>
    <rPh sb="6" eb="8">
      <t>ジゼン</t>
    </rPh>
    <rPh sb="13" eb="14">
      <t>マタ</t>
    </rPh>
    <rPh sb="15" eb="17">
      <t>テガ</t>
    </rPh>
    <rPh sb="20" eb="21">
      <t>カ</t>
    </rPh>
    <phoneticPr fontId="1"/>
  </si>
  <si>
    <t>　　受領署名は、必ず本人がフルネームで記入してください</t>
    <rPh sb="2" eb="4">
      <t>ジュリョウ</t>
    </rPh>
    <rPh sb="4" eb="6">
      <t>ショメイ</t>
    </rPh>
    <rPh sb="8" eb="9">
      <t>カナラ</t>
    </rPh>
    <rPh sb="10" eb="12">
      <t>ホンニン</t>
    </rPh>
    <rPh sb="19" eb="21">
      <t>キニュウ</t>
    </rPh>
    <phoneticPr fontId="1"/>
  </si>
  <si>
    <t>4．氏名（名前印字可）について</t>
    <rPh sb="2" eb="3">
      <t>シ</t>
    </rPh>
    <rPh sb="3" eb="4">
      <t>ナ</t>
    </rPh>
    <rPh sb="5" eb="7">
      <t>ナマエ</t>
    </rPh>
    <rPh sb="7" eb="9">
      <t>インジ</t>
    </rPh>
    <rPh sb="9" eb="10">
      <t>カ</t>
    </rPh>
    <phoneticPr fontId="1"/>
  </si>
  <si>
    <t>5．受領署名(フルネーム)について</t>
    <rPh sb="2" eb="4">
      <t>ジュリョウ</t>
    </rPh>
    <rPh sb="4" eb="6">
      <t>ショメイ</t>
    </rPh>
    <phoneticPr fontId="1"/>
  </si>
  <si>
    <r>
      <t xml:space="preserve">大会前後の会議等
</t>
    </r>
    <r>
      <rPr>
        <sz val="9"/>
        <rFont val="Meiryo UI"/>
        <family val="3"/>
        <charset val="128"/>
      </rPr>
      <t>（大会事前打合せ・組合せ会議等）</t>
    </r>
    <rPh sb="0" eb="4">
      <t>タイカイゼンゴ</t>
    </rPh>
    <rPh sb="5" eb="8">
      <t>カイギトウ</t>
    </rPh>
    <rPh sb="10" eb="12">
      <t>タイカイ</t>
    </rPh>
    <rPh sb="12" eb="16">
      <t>ジゼンウチアワ</t>
    </rPh>
    <rPh sb="18" eb="20">
      <t>クミアワ</t>
    </rPh>
    <rPh sb="21" eb="23">
      <t>カイギ</t>
    </rPh>
    <rPh sb="23" eb="24">
      <t>トウ</t>
    </rPh>
    <phoneticPr fontId="1"/>
  </si>
  <si>
    <r>
      <t>・1人上限</t>
    </r>
    <r>
      <rPr>
        <b/>
        <sz val="9"/>
        <color rgb="FFFF0000"/>
        <rFont val="Meiryo UI"/>
        <family val="3"/>
        <charset val="128"/>
      </rPr>
      <t>900円</t>
    </r>
    <r>
      <rPr>
        <sz val="9"/>
        <rFont val="Meiryo UI"/>
        <family val="3"/>
        <charset val="128"/>
      </rPr>
      <t>消費税込(飲料含む)
・原則、審判稼働並びに業務がお昼を跨ぐ場合、食糧費500円を上限に支払うことができる
・熱中症対策に伴う飲料・氷代は、食料費で計上して下さい。PT（ﾌｼﾞｶﾙ･ｾﾗﾋﾟｽﾄ：理学療法士）で使用するものも含む</t>
    </r>
    <rPh sb="2" eb="3">
      <t>ニン</t>
    </rPh>
    <rPh sb="3" eb="5">
      <t>ジョウゲン</t>
    </rPh>
    <rPh sb="8" eb="9">
      <t>エン</t>
    </rPh>
    <rPh sb="9" eb="11">
      <t>ショウヒ</t>
    </rPh>
    <rPh sb="11" eb="13">
      <t>ゼイコミ</t>
    </rPh>
    <rPh sb="14" eb="16">
      <t>インリョウ</t>
    </rPh>
    <rPh sb="16" eb="17">
      <t>フク</t>
    </rPh>
    <rPh sb="22" eb="24">
      <t>ゲンソク</t>
    </rPh>
    <rPh sb="25" eb="27">
      <t>シンパン</t>
    </rPh>
    <rPh sb="27" eb="29">
      <t>カドウ</t>
    </rPh>
    <rPh sb="29" eb="30">
      <t>ナラ</t>
    </rPh>
    <rPh sb="43" eb="46">
      <t>ショクリョウヒ</t>
    </rPh>
    <rPh sb="49" eb="50">
      <t>エン</t>
    </rPh>
    <rPh sb="51" eb="53">
      <t>ジョウゲン</t>
    </rPh>
    <rPh sb="54" eb="56">
      <t>シハラ</t>
    </rPh>
    <phoneticPr fontId="1"/>
  </si>
  <si>
    <t>・茶菓代(2,000円/日)
・ゴミ回収費
・ｸﾘｰﾆﾝｸﾞ代
・大会委託料</t>
    <rPh sb="1" eb="4">
      <t>チャカダイ</t>
    </rPh>
    <rPh sb="10" eb="11">
      <t>エン</t>
    </rPh>
    <rPh sb="12" eb="13">
      <t>ヒ</t>
    </rPh>
    <rPh sb="18" eb="20">
      <t>カイシュウ</t>
    </rPh>
    <rPh sb="20" eb="21">
      <t>ヒ</t>
    </rPh>
    <rPh sb="30" eb="31">
      <t>ダイ</t>
    </rPh>
    <rPh sb="34" eb="36">
      <t>イタク</t>
    </rPh>
    <rPh sb="36" eb="37">
      <t>リョウ</t>
    </rPh>
    <phoneticPr fontId="1"/>
  </si>
  <si>
    <r>
      <rPr>
        <b/>
        <sz val="10"/>
        <rFont val="Meiryo UI"/>
        <family val="3"/>
        <charset val="128"/>
      </rPr>
      <t xml:space="preserve">各会議等
</t>
    </r>
    <r>
      <rPr>
        <sz val="9"/>
        <rFont val="Meiryo UI"/>
        <family val="3"/>
        <charset val="128"/>
      </rPr>
      <t>（理事会・評議員会・委員会・部会等）</t>
    </r>
    <rPh sb="0" eb="3">
      <t>カクカイギ</t>
    </rPh>
    <rPh sb="6" eb="9">
      <t>リジカイ</t>
    </rPh>
    <rPh sb="10" eb="13">
      <t>ヒョウギイン</t>
    </rPh>
    <rPh sb="13" eb="14">
      <t>カイ</t>
    </rPh>
    <rPh sb="15" eb="18">
      <t>イインカイ</t>
    </rPh>
    <rPh sb="19" eb="21">
      <t>ブカイ</t>
    </rPh>
    <rPh sb="21" eb="22">
      <t>トウ</t>
    </rPh>
    <phoneticPr fontId="1"/>
  </si>
  <si>
    <t>【参考資料3】</t>
    <phoneticPr fontId="1"/>
  </si>
  <si>
    <r>
      <t>　　○領収書や旅費日当・諸謝金精算書について、訂正が生じる場合は</t>
    </r>
    <r>
      <rPr>
        <sz val="11"/>
        <color rgb="FFFF0000"/>
        <rFont val="Meiryo UI"/>
        <family val="3"/>
        <charset val="128"/>
      </rPr>
      <t>二本線を引いて</t>
    </r>
    <r>
      <rPr>
        <sz val="11"/>
        <rFont val="Meiryo UI"/>
        <family val="3"/>
        <charset val="128"/>
      </rPr>
      <t>必ず当事者</t>
    </r>
    <phoneticPr fontId="1"/>
  </si>
  <si>
    <r>
      <t>　　（領収者）や会計事務担当者の</t>
    </r>
    <r>
      <rPr>
        <sz val="11"/>
        <color rgb="FFFF0000"/>
        <rFont val="Meiryo UI"/>
        <family val="3"/>
        <charset val="128"/>
      </rPr>
      <t>訂正印又は訂正サイン</t>
    </r>
    <r>
      <rPr>
        <sz val="11"/>
        <rFont val="Meiryo UI"/>
        <family val="3"/>
        <charset val="128"/>
      </rPr>
      <t>をお願いいたします。</t>
    </r>
    <rPh sb="8" eb="10">
      <t>カイケイ</t>
    </rPh>
    <rPh sb="10" eb="12">
      <t>ジム</t>
    </rPh>
    <phoneticPr fontId="1"/>
  </si>
  <si>
    <t>　　　　　（※参考資料1参照）</t>
    <rPh sb="7" eb="11">
      <t>サンコウシリョウ</t>
    </rPh>
    <phoneticPr fontId="1"/>
  </si>
  <si>
    <r>
      <t>　　　※対象経費基準で間違えやすい箇所を</t>
    </r>
    <r>
      <rPr>
        <b/>
        <sz val="11"/>
        <color rgb="FFFF0000"/>
        <rFont val="Meiryo UI"/>
        <family val="3"/>
        <charset val="128"/>
      </rPr>
      <t>「参考資料2」</t>
    </r>
    <r>
      <rPr>
        <sz val="11"/>
        <rFont val="Meiryo UI"/>
        <family val="3"/>
        <charset val="128"/>
      </rPr>
      <t>にまとめました</t>
    </r>
    <rPh sb="4" eb="10">
      <t>タイショウケイヒキジュン</t>
    </rPh>
    <rPh sb="11" eb="13">
      <t>マチガ</t>
    </rPh>
    <rPh sb="17" eb="19">
      <t>カショ</t>
    </rPh>
    <rPh sb="21" eb="25">
      <t>サンコウシリョウ</t>
    </rPh>
    <phoneticPr fontId="1"/>
  </si>
  <si>
    <r>
      <t>　　</t>
    </r>
    <r>
      <rPr>
        <sz val="11"/>
        <color rgb="FFFF0000"/>
        <rFont val="Meiryo UI"/>
        <family val="3"/>
        <charset val="128"/>
      </rPr>
      <t>（</t>
    </r>
    <r>
      <rPr>
        <b/>
        <sz val="11"/>
        <color rgb="FFFF0000"/>
        <rFont val="Meiryo UI"/>
        <family val="3"/>
        <charset val="128"/>
      </rPr>
      <t>参考資料3</t>
    </r>
    <r>
      <rPr>
        <sz val="11"/>
        <color rgb="FFFF0000"/>
        <rFont val="Meiryo UI"/>
        <family val="3"/>
        <charset val="128"/>
      </rPr>
      <t>参照）</t>
    </r>
    <rPh sb="3" eb="7">
      <t>サンコウシリョウ</t>
    </rPh>
    <phoneticPr fontId="1"/>
  </si>
  <si>
    <t>参考資料3</t>
    <rPh sb="0" eb="2">
      <t>サンコウ</t>
    </rPh>
    <rPh sb="2" eb="4">
      <t>シリョウ</t>
    </rPh>
    <phoneticPr fontId="1"/>
  </si>
  <si>
    <t>「領収書の宛名」について</t>
    <rPh sb="5" eb="7">
      <t>アテナ</t>
    </rPh>
    <phoneticPr fontId="1"/>
  </si>
  <si>
    <t>参考資料2　</t>
    <rPh sb="0" eb="2">
      <t>サンコウ</t>
    </rPh>
    <rPh sb="2" eb="4">
      <t>シリョウ</t>
    </rPh>
    <phoneticPr fontId="1"/>
  </si>
  <si>
    <t>各領収書の記入例</t>
    <rPh sb="0" eb="4">
      <t>カクリョウシュウショ</t>
    </rPh>
    <rPh sb="5" eb="7">
      <t>キニュウ</t>
    </rPh>
    <rPh sb="7" eb="8">
      <t>レイ</t>
    </rPh>
    <phoneticPr fontId="1"/>
  </si>
  <si>
    <t>（別紙1）　HBA_2026年度　対象経費基準　【基盤強化推進費　事業運営費】</t>
    <rPh sb="14" eb="16">
      <t>ネンド</t>
    </rPh>
    <rPh sb="17" eb="19">
      <t>タイショウ</t>
    </rPh>
    <rPh sb="19" eb="21">
      <t>ケイヒ</t>
    </rPh>
    <rPh sb="21" eb="23">
      <t>キジュン</t>
    </rPh>
    <rPh sb="25" eb="27">
      <t>キバン</t>
    </rPh>
    <rPh sb="27" eb="29">
      <t>キョウカ</t>
    </rPh>
    <rPh sb="29" eb="31">
      <t>スイシン</t>
    </rPh>
    <rPh sb="31" eb="32">
      <t>ヒ</t>
    </rPh>
    <rPh sb="33" eb="35">
      <t>ジギョウ</t>
    </rPh>
    <rPh sb="35" eb="37">
      <t>ウンエイ</t>
    </rPh>
    <rPh sb="37" eb="38">
      <t>ヒ</t>
    </rPh>
    <phoneticPr fontId="21"/>
  </si>
  <si>
    <t>2026.4.1現在</t>
    <rPh sb="8" eb="10">
      <t>ゲンザイ</t>
    </rPh>
    <phoneticPr fontId="21"/>
  </si>
  <si>
    <r>
      <t xml:space="preserve">(1)事業の打合せや会議開催に係る費用を言う。
(2)会場会議室の使用料等
(3) 会議出席に対する日当は、2,000円（基本交通費含む）とする。基本交通費とは、出席のため必要な移動往復距離40㎞以内をいう。（距離の試算は、「Google マップによる。」）ただし、その参加者の移動距離が基本交通費基準を超える場合、次に示す追加交通費を支払うことが出来る。
追加交通費は、（Google マップ→ルート・乗換→車→出発地・目的地を入力「最短ルートを算出」）により、往復距離を算出し、下記※、計算式にてその額を加算し、支払うことができる。
</t>
    </r>
    <r>
      <rPr>
        <b/>
        <sz val="16"/>
        <rFont val="Meiryo UI"/>
        <family val="3"/>
        <charset val="128"/>
      </rPr>
      <t>※【（「Google マップ→ルート・乗換→車→出発地・目的地を入力（最短ルート算出）」×２）−40Km（基本距離）×42 円 ＝ ・・・・円（10 円単位を四捨五入）】</t>
    </r>
    <r>
      <rPr>
        <sz val="16"/>
        <rFont val="Meiryo UI"/>
        <family val="3"/>
        <charset val="128"/>
      </rPr>
      <t>とする。
例：（片道111.88㎞×2ー40㎞）×42円=7,717.92円（100円単位に四捨五入）≒7,700円＋日当2,000円＝9,700円
※ 旅費の算出方法が分からない場合、本協会事務局に確認し清算してください
(4)飲料および軽食の提供が必要な場合、（2時間程度の会議等）「300円以内税込」とする。　
(5)会議およびその他競技会等業務に掛かる時間が3時間以上となり、食事が必要と認められる時間帯の場合、食糧費の上限は「</t>
    </r>
    <r>
      <rPr>
        <b/>
        <sz val="16"/>
        <rFont val="Meiryo UI"/>
        <family val="3"/>
        <charset val="128"/>
      </rPr>
      <t>900円</t>
    </r>
    <r>
      <rPr>
        <sz val="16"/>
        <rFont val="Meiryo UI"/>
        <family val="3"/>
        <charset val="128"/>
      </rPr>
      <t>飲料・消費税込み実費」とする。尚、その場合の日当（交通費含）は、専務理事が別に定める。 
(6)リモート（ZOOM）会議等への参加日当は、1,000円/回とする。</t>
    </r>
    <rPh sb="3" eb="5">
      <t>ジギョウ</t>
    </rPh>
    <rPh sb="17" eb="19">
      <t>ヒヨウ</t>
    </rPh>
    <rPh sb="20" eb="21">
      <t>イ</t>
    </rPh>
    <rPh sb="34" eb="36">
      <t>シヨウ</t>
    </rPh>
    <rPh sb="36" eb="37">
      <t>リョウ</t>
    </rPh>
    <rPh sb="53" eb="54">
      <t>トウ</t>
    </rPh>
    <rPh sb="160" eb="161">
      <t>ツギ</t>
    </rPh>
    <rPh sb="162" eb="163">
      <t>シメ</t>
    </rPh>
    <rPh sb="164" eb="166">
      <t>ツイカ</t>
    </rPh>
    <phoneticPr fontId="22"/>
  </si>
  <si>
    <r>
      <t xml:space="preserve">(1)選手、指導者、審判員、講師、スタッフ等で、活動の実施に要する人員の旅費、日当（鉄道運賃、バス運賃、航空運賃、自動車ガソリン代、高速代、宿泊費等）
※HBA旅費規程に準ずる。
</t>
    </r>
    <r>
      <rPr>
        <b/>
        <sz val="16"/>
        <rFont val="Meiryo UI"/>
        <family val="3"/>
        <charset val="128"/>
      </rPr>
      <t xml:space="preserve">
</t>
    </r>
    <r>
      <rPr>
        <sz val="16"/>
        <rFont val="Meiryo UI"/>
        <family val="3"/>
        <charset val="128"/>
      </rPr>
      <t xml:space="preserve">(2)競技会稼働役員の日当（交通費含）は、以下に定める。
❶交通費、日当の支払は、「会議、競技会、各種事業会計」において以下を準用する。　　
①居住地と事業開催地（Google マップ→ルート・乗換→車→出発地・目的地を入力「最短ルートを算出」）との往復距離が 40 ㎞以下の場合、交通費として 500 円（往復距離 40Km の交通費）を含む、日当「2000 円」を支払う。
②居住地と事業開催地との往復距離が、40 ㎞超える場合、追加交通費を支払うことができる。ただし、札幌市在住者の市内移動距離による追加交通費は、原則、適用外とする。
③居住地と事業開催地との往復距離が、40 ㎞超える場合、次項に定める計算式にて算出した、追加交通費を支払うことができる。　　
④追加交通費は、（Google マップ→ルート・乗換→車→出発地・目的地を入力「最短ルートを算出」）により、往復距離を算出し、下記※、計算式にてその額を加算し、支払うことができる。
</t>
    </r>
    <r>
      <rPr>
        <b/>
        <sz val="16"/>
        <rFont val="Meiryo UI"/>
        <family val="3"/>
        <charset val="128"/>
      </rPr>
      <t>※【（「Google マップ→ルート・乗換→車→出発地・目的地を入力（最短ルート算出）」×２）−40Km（基本距離）×42 円 ＝ ・・・・円（10 円単位を四捨五入）】</t>
    </r>
    <r>
      <rPr>
        <sz val="16"/>
        <rFont val="Meiryo UI"/>
        <family val="3"/>
        <charset val="128"/>
      </rPr>
      <t xml:space="preserve">とする。
❷宿泊を必要とする基準を以下に定める。
事業開催地集合時間により、居住地出発時刻が「7時以前」となる場合、また、事業終了後の居住地帰着時刻が「23時以降」となる場合、原則、宿泊することができる。
❸その他、特別な事情が発生した場合の宿泊は、専務理事が別に定める。※尚、「旅費の算出が不明な場合、必ず事務局に確認の上、予算計画、および精算するようにお願いします。」
❹宿泊先の手配「原則、（2ヶ月前まで）」、および宿泊費の精算は、原則、本協会が一括しておこなうものとする。ただし、諸事情により、宿泊を本人または委員会等が取り纏め旅行代理店および直接宿泊先に手配する場合、宿泊初日の2ヶ月前までに本協会事務局へ連絡し、調整するものとする。なお、連絡期限が過ぎた場合、若しくは連絡がない場合、原則、宿泊費は、一泊 10,000 円（政令指定都市「12,000 円」）を上限とし、その支払いは、実費精算（領収書対応）とする。 なお、実家ならびに知り合い宅などに宿泊を希望する場合、その費用として、3,000円/1泊を支払うものとする。
※ 旅費の算出方法が分からない場合、本協会事務局に確認し清算してください。
</t>
    </r>
    <r>
      <rPr>
        <b/>
        <sz val="16"/>
        <rFont val="Meiryo UI"/>
        <family val="3"/>
        <charset val="128"/>
      </rPr>
      <t xml:space="preserve">
</t>
    </r>
    <r>
      <rPr>
        <sz val="16"/>
        <rFont val="Meiryo UI"/>
        <family val="3"/>
        <charset val="128"/>
      </rPr>
      <t>(3)招集審判員の交通費・宿泊費は、(2)のHBA旅費規程に準ずる。</t>
    </r>
    <r>
      <rPr>
        <b/>
        <sz val="16"/>
        <rFont val="Meiryo UI"/>
        <family val="3"/>
        <charset val="128"/>
      </rPr>
      <t xml:space="preserve">
</t>
    </r>
    <r>
      <rPr>
        <sz val="16"/>
        <rFont val="Meiryo UI"/>
        <family val="3"/>
        <charset val="128"/>
      </rPr>
      <t xml:space="preserve">(4)講習会受講を兼ねる招集審判員の交通費補助は、上記による算出額の 50％とし、その額は専務理事が別に定める。
</t>
    </r>
    <r>
      <rPr>
        <b/>
        <sz val="16"/>
        <rFont val="Meiryo UI"/>
        <family val="3"/>
        <charset val="128"/>
      </rPr>
      <t xml:space="preserve">
</t>
    </r>
    <r>
      <rPr>
        <sz val="16"/>
        <rFont val="Meiryo UI"/>
        <family val="3"/>
        <charset val="128"/>
      </rPr>
      <t>(5)競技会に稼働する運営役員は、当該競技会に参加チームスタッフ・選手、ならびに稼働する審判員およびその他の業務（マンツーマンディレクターおよびマンツーマンコミッショナー等）と重複しないことが望ましい。 ただし、競技会運営上重複が必要な場合、日当等の支払いおよびその額は、専務理事が別に定める。</t>
    </r>
    <rPh sb="1139" eb="1140">
      <t>ジュン</t>
    </rPh>
    <phoneticPr fontId="22"/>
  </si>
  <si>
    <t>①金融機関への振込手数料・両替手数料等
②TeamJBA大会参加費手数料(300円)</t>
    <rPh sb="1" eb="3">
      <t>キンユウ</t>
    </rPh>
    <rPh sb="3" eb="5">
      <t>キカン</t>
    </rPh>
    <rPh sb="18" eb="19">
      <t>トウ</t>
    </rPh>
    <rPh sb="29" eb="31">
      <t>タイカイ</t>
    </rPh>
    <rPh sb="31" eb="33">
      <t>サンカ</t>
    </rPh>
    <rPh sb="33" eb="34">
      <t>ヒ</t>
    </rPh>
    <rPh sb="34" eb="37">
      <t>テスウリョウ</t>
    </rPh>
    <rPh sb="41" eb="42">
      <t>エン</t>
    </rPh>
    <phoneticPr fontId="22"/>
  </si>
  <si>
    <r>
      <t>①競技会、講習会等におけるスタッフ等、役員への弁当(お茶代含む)代等は、一人</t>
    </r>
    <r>
      <rPr>
        <b/>
        <sz val="16"/>
        <rFont val="Meiryo UI"/>
        <family val="3"/>
        <charset val="128"/>
      </rPr>
      <t>900円</t>
    </r>
    <r>
      <rPr>
        <sz val="16"/>
        <rFont val="Meiryo UI"/>
        <family val="3"/>
        <charset val="128"/>
      </rPr>
      <t>（消費税込）までとする。
②原則、審判稼働並びに業務がお昼を跨ぐ場合、食糧費500円を上限に支払うことができる
③PT(理学療法士)が、使用する飲料・氷代</t>
    </r>
    <rPh sb="27" eb="29">
      <t>チャダイ</t>
    </rPh>
    <rPh sb="29" eb="30">
      <t>フク</t>
    </rPh>
    <rPh sb="64" eb="65">
      <t>ナラ</t>
    </rPh>
    <rPh sb="112" eb="114">
      <t>シヨウ</t>
    </rPh>
    <rPh sb="116" eb="118">
      <t>インリョウ</t>
    </rPh>
    <rPh sb="119" eb="120">
      <t>コオリ</t>
    </rPh>
    <rPh sb="120" eb="121">
      <t>ダイ</t>
    </rPh>
    <phoneticPr fontId="22"/>
  </si>
  <si>
    <t>（別紙2）　HBA_2026年度　対象経費基準　【一般管理費】</t>
    <rPh sb="14" eb="16">
      <t>ネンド</t>
    </rPh>
    <rPh sb="17" eb="19">
      <t>タイショウ</t>
    </rPh>
    <rPh sb="19" eb="21">
      <t>ケイヒ</t>
    </rPh>
    <rPh sb="21" eb="23">
      <t>キジュン</t>
    </rPh>
    <rPh sb="25" eb="29">
      <t>イッパンカンリ</t>
    </rPh>
    <rPh sb="29" eb="30">
      <t>ヒ</t>
    </rPh>
    <phoneticPr fontId="21"/>
  </si>
  <si>
    <r>
      <t>◆理事会、評議員会、部会、委員会等に係る以下費用
(1)会場会議室の使用料等
(2)会議資料等のコピー代等
(3) 飲料および軽食の提供が必要な場合、（2時間程度の会議等）「300円以内税込」とする。　
(4)会議およびその他競技会等業務に掛かる時間が3時間以上となり、食事が必要と認められる時間帯の場合、食糧費の上限は「</t>
    </r>
    <r>
      <rPr>
        <b/>
        <sz val="16"/>
        <rFont val="Meiryo UI"/>
        <family val="3"/>
        <charset val="128"/>
      </rPr>
      <t>900円</t>
    </r>
    <r>
      <rPr>
        <sz val="16"/>
        <rFont val="Meiryo UI"/>
        <family val="3"/>
        <charset val="128"/>
      </rPr>
      <t xml:space="preserve">飲料・消費税込み実費」とする。尚、その場合の日当（交通費含）は、専務理事が別に定める。
</t>
    </r>
    <phoneticPr fontId="22"/>
  </si>
  <si>
    <r>
      <t>◆理事会、評議員会、部会、委員会等の宿泊、交通費
(1)出席者の宿泊、交通費
※HBA旅費規程に準ずる。
(2)常勤職員やアルバイト、パート等の通勤手当
(3)大会役員は、理事会で派遣者を決定する。その費用は一般管理とする。
(4) 会議出席役員、競技会稼働役員の日当（交通費含）および食糧費支出について、以下に定める。
❶交通費、日当の支払は、「会議、競技会、各種事業会計」において以下を準用する。　　
①居住地と事業開催地（Google マップ→ルート・乗換→車→出発地・目的地を入力「最短ルートを算出」）との往復距離が 40 ㎞以下の場合、交通費として 500 円（往復距離 40Km の交通費）を含む、日当「2000 円」を支払う。
②居住地と事業開催地との往復距離が、40 ㎞超える場合、追加交通費を支払うことができる。ただし、札幌市在住者の市内移動距離による追加交通費は、原則、適用外とする。　　
③居住地と事業開催地との往復距離が、40 ㎞超える場合、次項に定める計算式にて算出した、追加交通費を支払うことができる。　　
④追加交通費は、（Google マップ→ルート・乗換→車→出発地・目的地を入力「最短ルートを算出」）により、往復距離を算出し、下記※、計算式にてその額を加算し、支払うことができる。</t>
    </r>
    <r>
      <rPr>
        <b/>
        <sz val="16"/>
        <rFont val="Meiryo UI"/>
        <family val="3"/>
        <charset val="128"/>
      </rPr>
      <t>※【（「Google マップ→ルート・乗換→車→出発地・目的地を入力（最短ルート算出）」×２）−40Km（基本距離）×42 円 ＝ ・・・・円（10 円単位を四捨五入）】</t>
    </r>
    <r>
      <rPr>
        <sz val="16"/>
        <rFont val="Meiryo UI"/>
        <family val="3"/>
        <charset val="128"/>
      </rPr>
      <t>とする。 　　
❷宿泊を必要とする基準を以下に定める。
事業開催地集合時間により、居住地出発時刻が「7時以前」となる場合、また、事業終了後の居住地帰着時刻が「23時以降」となる場合、原則、宿泊することができる。
❸その他、特別な事情が発生した場合の宿泊は、専務理事が別に定める。※尚、「旅費の算出が不明な場合、必ず事務局に確認の上、予算計画、および精算するようにお願いします。」
❹宿泊先の手配「原則、（２ヶ月前まで）」、および宿泊費の精算は、原則、本協会が一括しておこなうものとする。ただし、諸事情により、宿泊を本人または委員会等が取り纏め旅行代理店および直接宿泊先に手配する場合、宿泊初日の２ヶ月前までに本協会事務局へ連絡し、調整するものとする。なお、連絡期限が過ぎた場合、若しくは連絡がない場合、原則、宿泊費は、一泊 10,000 円（政令指定都市「12,000 円」）を上限とし、その支払いは、実費精算（領収書対応）とする。 なお、実家ならびに知り合い宅などに宿泊を希望する場合、その費用として、3,000円/1泊を支払うものとする。
※ 旅費の算出方法が分からない場合、本協会事務局に確認し清算してください。
(5)リモート（ZOOM）会議等への参加日当は、1,000円/回とする。</t>
    </r>
    <rPh sb="82" eb="84">
      <t>タイカイ</t>
    </rPh>
    <rPh sb="84" eb="86">
      <t>ヤクイン</t>
    </rPh>
    <rPh sb="88" eb="91">
      <t>リジカイ</t>
    </rPh>
    <rPh sb="92" eb="95">
      <t>ハケンシャ</t>
    </rPh>
    <rPh sb="96" eb="98">
      <t>ケッテイ</t>
    </rPh>
    <rPh sb="103" eb="105">
      <t>ヒヨウ</t>
    </rPh>
    <rPh sb="106" eb="108">
      <t>イッパン</t>
    </rPh>
    <rPh sb="108" eb="110">
      <t>カンリ</t>
    </rPh>
    <phoneticPr fontId="22"/>
  </si>
  <si>
    <r>
      <t>２０２　</t>
    </r>
    <r>
      <rPr>
        <b/>
        <sz val="16"/>
        <rFont val="Meiryo UI"/>
        <family val="3"/>
        <charset val="128"/>
      </rPr>
      <t>　</t>
    </r>
    <r>
      <rPr>
        <sz val="16"/>
        <rFont val="Meiryo UI"/>
        <family val="3"/>
        <charset val="128"/>
      </rPr>
      <t>年　　</t>
    </r>
    <r>
      <rPr>
        <b/>
        <sz val="16"/>
        <rFont val="Meiryo UI"/>
        <family val="3"/>
        <charset val="128"/>
      </rPr>
      <t>　</t>
    </r>
    <r>
      <rPr>
        <sz val="16"/>
        <rFont val="Meiryo UI"/>
        <family val="3"/>
        <charset val="128"/>
      </rPr>
      <t>月　　</t>
    </r>
    <r>
      <rPr>
        <b/>
        <sz val="16"/>
        <rFont val="Meiryo UI"/>
        <family val="3"/>
        <charset val="128"/>
      </rPr>
      <t>　</t>
    </r>
    <r>
      <rPr>
        <sz val="16"/>
        <rFont val="Meiryo UI"/>
        <family val="3"/>
        <charset val="128"/>
      </rPr>
      <t>日　（　　　）</t>
    </r>
    <phoneticPr fontId="1"/>
  </si>
  <si>
    <r>
      <t xml:space="preserve">
★主な大会名
【U12夏季】サマーフェスティバル　in　○○
【U12全国】全国大会北海道予選
【U12ブロック】〇〇ブロック大会
【U15選手権】第○回　全国大会北海道予選
【U15新人】第○回　○○北海道大会
【U15クラブ】第○回　新人大会
【U18選手権】第○回　全国大会北海道予選
【U18新人】第○回　北海道大会
【社会人選手権】第○回　北海道予選
【HBA】第○回　マスターズ
【HBA】第○回　道民大会　男子ABC・女子
【HBA】第○回　国民スポーツ大会
【HBA】第○回　総合選手権
</t>
    </r>
    <r>
      <rPr>
        <sz val="11"/>
        <color rgb="FFFF0000"/>
        <rFont val="Meiryo UI"/>
        <family val="3"/>
        <charset val="128"/>
      </rPr>
      <t>※大会名の「バスケットボール」は記載しなくてよい</t>
    </r>
    <r>
      <rPr>
        <sz val="11"/>
        <rFont val="Meiryo UI"/>
        <family val="3"/>
        <charset val="128"/>
      </rPr>
      <t xml:space="preserve">
（大会要項は、正式名で記載して下さい。）
</t>
    </r>
    <r>
      <rPr>
        <sz val="11"/>
        <color rgb="FF0000FF"/>
        <rFont val="Meiryo UI"/>
        <family val="3"/>
        <charset val="128"/>
      </rPr>
      <t>（例）
　【Ｕ18】北海道高等学校バスケットボール新人大会
　　　　　</t>
    </r>
    <r>
      <rPr>
        <b/>
        <sz val="22"/>
        <color rgb="FF0000FF"/>
        <rFont val="Meiryo UI"/>
        <family val="3"/>
        <charset val="128"/>
      </rPr>
      <t>↓</t>
    </r>
    <r>
      <rPr>
        <sz val="11"/>
        <color rgb="FF0000FF"/>
        <rFont val="Meiryo UI"/>
        <family val="3"/>
        <charset val="128"/>
      </rPr>
      <t xml:space="preserve">
　【Ｕ18】北海道高等学校新人大会</t>
    </r>
    <rPh sb="39" eb="43">
      <t>ゼンコクタイカイ</t>
    </rPh>
    <rPh sb="75" eb="76">
      <t>ダイ</t>
    </rPh>
    <rPh sb="77" eb="78">
      <t>カイ</t>
    </rPh>
    <rPh sb="79" eb="81">
      <t>ゼンコク</t>
    </rPh>
    <rPh sb="81" eb="83">
      <t>タイカイ</t>
    </rPh>
    <rPh sb="96" eb="97">
      <t>ダイ</t>
    </rPh>
    <rPh sb="98" eb="99">
      <t>カイ</t>
    </rPh>
    <rPh sb="120" eb="122">
      <t>シンジン</t>
    </rPh>
    <rPh sb="122" eb="124">
      <t>タイカイ</t>
    </rPh>
    <rPh sb="133" eb="134">
      <t>ダイ</t>
    </rPh>
    <rPh sb="135" eb="136">
      <t>カイ</t>
    </rPh>
    <rPh sb="137" eb="139">
      <t>ゼンコク</t>
    </rPh>
    <rPh sb="139" eb="141">
      <t>タイカイ</t>
    </rPh>
    <rPh sb="154" eb="155">
      <t>ダイ</t>
    </rPh>
    <rPh sb="156" eb="157">
      <t>カイ</t>
    </rPh>
    <rPh sb="172" eb="173">
      <t>ダイ</t>
    </rPh>
    <rPh sb="174" eb="175">
      <t>カイ</t>
    </rPh>
    <rPh sb="206" eb="210">
      <t>ドウミンタイカイ</t>
    </rPh>
    <rPh sb="211" eb="213">
      <t>ダンシ</t>
    </rPh>
    <rPh sb="217" eb="219">
      <t>ジョシ</t>
    </rPh>
    <rPh sb="229" eb="231">
      <t>コクミン</t>
    </rPh>
    <rPh sb="235" eb="237">
      <t>タイカイ</t>
    </rPh>
    <rPh sb="247" eb="252">
      <t>ソウゴウセンシュケン</t>
    </rPh>
    <phoneticPr fontId="1"/>
  </si>
  <si>
    <r>
      <rPr>
        <b/>
        <sz val="14"/>
        <rFont val="Meiryo UI"/>
        <family val="3"/>
        <charset val="128"/>
      </rPr>
      <t xml:space="preserve">移動距離
（往復㎞）
</t>
    </r>
    <r>
      <rPr>
        <b/>
        <sz val="12"/>
        <rFont val="Meiryo UI"/>
        <family val="3"/>
        <charset val="128"/>
      </rPr>
      <t xml:space="preserve">
</t>
    </r>
    <r>
      <rPr>
        <b/>
        <sz val="10"/>
        <rFont val="Meiryo UI"/>
        <family val="3"/>
        <charset val="128"/>
      </rPr>
      <t>下記♦２参照</t>
    </r>
    <rPh sb="0" eb="4">
      <t>イドウキョリ</t>
    </rPh>
    <rPh sb="6" eb="8">
      <t>オウフク</t>
    </rPh>
    <rPh sb="12" eb="14">
      <t>カキ</t>
    </rPh>
    <rPh sb="16" eb="18">
      <t>サンショウ</t>
    </rPh>
    <phoneticPr fontId="1"/>
  </si>
  <si>
    <r>
      <rPr>
        <b/>
        <sz val="14"/>
        <rFont val="Meiryo UI"/>
        <family val="3"/>
        <charset val="128"/>
      </rPr>
      <t>②　追加交通費</t>
    </r>
    <r>
      <rPr>
        <b/>
        <sz val="12"/>
        <rFont val="Meiryo UI"/>
        <family val="3"/>
        <charset val="128"/>
      </rPr>
      <t xml:space="preserve">
</t>
    </r>
    <r>
      <rPr>
        <b/>
        <sz val="10"/>
        <rFont val="Meiryo UI"/>
        <family val="3"/>
        <charset val="128"/>
      </rPr>
      <t>10円単位を四捨五入
下記♦２参照</t>
    </r>
    <rPh sb="2" eb="7">
      <t>ツイカコウツウヒ</t>
    </rPh>
    <rPh sb="11" eb="12">
      <t>エン</t>
    </rPh>
    <rPh sb="12" eb="14">
      <t>タンイ</t>
    </rPh>
    <rPh sb="15" eb="19">
      <t>シシャゴニュウ</t>
    </rPh>
    <rPh sb="20" eb="22">
      <t>カキ</t>
    </rPh>
    <rPh sb="24" eb="26">
      <t>サンショウ</t>
    </rPh>
    <phoneticPr fontId="1"/>
  </si>
  <si>
    <r>
      <rPr>
        <b/>
        <sz val="14"/>
        <rFont val="Meiryo UI"/>
        <family val="3"/>
        <charset val="128"/>
      </rPr>
      <t>③　宿泊費</t>
    </r>
    <r>
      <rPr>
        <b/>
        <sz val="12"/>
        <rFont val="Meiryo UI"/>
        <family val="3"/>
        <charset val="128"/>
      </rPr>
      <t xml:space="preserve">
</t>
    </r>
    <r>
      <rPr>
        <b/>
        <sz val="10"/>
        <rFont val="Meiryo UI"/>
        <family val="3"/>
        <charset val="128"/>
      </rPr>
      <t>札幌市内12,000円
札幌以外10,000円
下記♦３参照</t>
    </r>
    <rPh sb="2" eb="5">
      <t>シュクハクヒ</t>
    </rPh>
    <rPh sb="7" eb="11">
      <t>サッポロシナイ</t>
    </rPh>
    <rPh sb="17" eb="18">
      <t>エン</t>
    </rPh>
    <rPh sb="19" eb="23">
      <t>サッポロイガイ</t>
    </rPh>
    <rPh sb="29" eb="30">
      <t>エン</t>
    </rPh>
    <rPh sb="31" eb="33">
      <t>カキ</t>
    </rPh>
    <rPh sb="35" eb="37">
      <t>サンショウ</t>
    </rPh>
    <phoneticPr fontId="1"/>
  </si>
  <si>
    <r>
      <t>◆１　支出明細書の科目　　大会の会議（抽選会等）は「</t>
    </r>
    <r>
      <rPr>
        <b/>
        <u/>
        <sz val="11"/>
        <rFont val="Meiryo UI"/>
        <family val="3"/>
        <charset val="128"/>
      </rPr>
      <t>会議費</t>
    </r>
    <r>
      <rPr>
        <b/>
        <sz val="11"/>
        <rFont val="Meiryo UI"/>
        <family val="3"/>
        <charset val="128"/>
      </rPr>
      <t>」に、大会稼働日および一般管理費は「</t>
    </r>
    <r>
      <rPr>
        <b/>
        <u/>
        <sz val="11"/>
        <rFont val="Meiryo UI"/>
        <family val="3"/>
        <charset val="128"/>
      </rPr>
      <t>旅費交通費</t>
    </r>
    <r>
      <rPr>
        <b/>
        <sz val="11"/>
        <rFont val="Meiryo UI"/>
        <family val="3"/>
        <charset val="128"/>
      </rPr>
      <t>」に計上</t>
    </r>
    <rPh sb="3" eb="8">
      <t>シシュツメイサイショ</t>
    </rPh>
    <rPh sb="9" eb="11">
      <t>カモク</t>
    </rPh>
    <rPh sb="13" eb="15">
      <t>タイカイ</t>
    </rPh>
    <rPh sb="16" eb="18">
      <t>カイギ</t>
    </rPh>
    <rPh sb="19" eb="22">
      <t>チュウセンカイ</t>
    </rPh>
    <rPh sb="22" eb="23">
      <t>トウ</t>
    </rPh>
    <rPh sb="26" eb="28">
      <t>カイギ</t>
    </rPh>
    <rPh sb="28" eb="29">
      <t>ヒ</t>
    </rPh>
    <rPh sb="32" eb="34">
      <t>タイカイ</t>
    </rPh>
    <rPh sb="34" eb="37">
      <t>カドウビ</t>
    </rPh>
    <rPh sb="40" eb="45">
      <t>イッパンカンリヒ</t>
    </rPh>
    <phoneticPr fontId="1"/>
  </si>
  <si>
    <r>
      <t xml:space="preserve">
★主な大会名
【U12夏季】サマーフェスティバル　in　○○
【U12全国】全国大会北海道予選
【U12ブロック】〇〇ブロック大会
【U15選手権】第○回　全国大会北海道予選
【U15新人】第○回　○○北海道大会
【U15クラブ】第○回　新人大会
【U18選手権】第○回　全国大会北海道予選
【U18新人】第○回　北海道大会
【社会人選手権】第○回　北海道予選
【HBA】第○回　マスターズ
【HBA】第○回　道民大会　男子ABC・女子
【HBA】第○回　国民スポーツ大会
【HBA】第○回　総合選手権
</t>
    </r>
    <r>
      <rPr>
        <sz val="11"/>
        <color rgb="FFFF0000"/>
        <rFont val="Meiryo UI"/>
        <family val="3"/>
        <charset val="128"/>
      </rPr>
      <t>※大会名の「バスケットボール」は記載しなくてよい</t>
    </r>
    <r>
      <rPr>
        <sz val="11"/>
        <rFont val="Meiryo UI"/>
        <family val="3"/>
        <charset val="128"/>
      </rPr>
      <t xml:space="preserve">
（大会要項は、正式名で記載して下さい。）
</t>
    </r>
    <r>
      <rPr>
        <sz val="11"/>
        <color rgb="FF0000FF"/>
        <rFont val="Meiryo UI"/>
        <family val="3"/>
        <charset val="128"/>
      </rPr>
      <t>（例）
　【Ｕ18】北海道高等学校バスケットボール新人大会
　　　　　</t>
    </r>
    <r>
      <rPr>
        <b/>
        <sz val="22"/>
        <color rgb="FF0000FF"/>
        <rFont val="Meiryo UI"/>
        <family val="3"/>
        <charset val="128"/>
      </rPr>
      <t>↓</t>
    </r>
    <r>
      <rPr>
        <sz val="11"/>
        <color rgb="FF0000FF"/>
        <rFont val="Meiryo UI"/>
        <family val="3"/>
        <charset val="128"/>
      </rPr>
      <t xml:space="preserve">
　【Ｕ18】北海道高等学校新人大会</t>
    </r>
    <r>
      <rPr>
        <sz val="11"/>
        <rFont val="Meiryo UI"/>
        <family val="3"/>
        <charset val="128"/>
      </rPr>
      <t xml:space="preserve">
</t>
    </r>
    <r>
      <rPr>
        <sz val="11"/>
        <color rgb="FFFF0000"/>
        <rFont val="Meiryo UI"/>
        <family val="3"/>
        <charset val="128"/>
      </rPr>
      <t>※原則、審判稼働並びに業務がお昼を跨ぐ場合、食糧費500円/人・回を上限に支払うことができる
※支出明細書　科目　「諸謝金」</t>
    </r>
    <rPh sb="39" eb="43">
      <t>ゼンコクタイカイ</t>
    </rPh>
    <rPh sb="75" eb="76">
      <t>ダイ</t>
    </rPh>
    <rPh sb="77" eb="78">
      <t>カイ</t>
    </rPh>
    <rPh sb="79" eb="81">
      <t>ゼンコク</t>
    </rPh>
    <rPh sb="81" eb="83">
      <t>タイカイ</t>
    </rPh>
    <rPh sb="96" eb="97">
      <t>ダイ</t>
    </rPh>
    <rPh sb="98" eb="99">
      <t>カイ</t>
    </rPh>
    <rPh sb="120" eb="122">
      <t>シンジン</t>
    </rPh>
    <rPh sb="122" eb="124">
      <t>タイカイ</t>
    </rPh>
    <rPh sb="133" eb="134">
      <t>ダイ</t>
    </rPh>
    <rPh sb="135" eb="136">
      <t>カイ</t>
    </rPh>
    <rPh sb="137" eb="139">
      <t>ゼンコク</t>
    </rPh>
    <rPh sb="139" eb="141">
      <t>タイカイ</t>
    </rPh>
    <rPh sb="154" eb="155">
      <t>ダイ</t>
    </rPh>
    <rPh sb="156" eb="157">
      <t>カイ</t>
    </rPh>
    <rPh sb="172" eb="173">
      <t>ダイ</t>
    </rPh>
    <rPh sb="174" eb="175">
      <t>カイ</t>
    </rPh>
    <rPh sb="206" eb="210">
      <t>ドウミンタイカイ</t>
    </rPh>
    <rPh sb="211" eb="213">
      <t>ダンシ</t>
    </rPh>
    <rPh sb="217" eb="219">
      <t>ジョシ</t>
    </rPh>
    <rPh sb="229" eb="231">
      <t>コクミン</t>
    </rPh>
    <rPh sb="235" eb="237">
      <t>タイカイ</t>
    </rPh>
    <rPh sb="247" eb="252">
      <t>ソウゴウセンシュケン</t>
    </rPh>
    <phoneticPr fontId="1"/>
  </si>
  <si>
    <r>
      <t>審判稼働費【</t>
    </r>
    <r>
      <rPr>
        <b/>
        <sz val="14"/>
        <rFont val="Meiryo UI"/>
        <family val="3"/>
        <charset val="128"/>
      </rPr>
      <t>上限額</t>
    </r>
    <r>
      <rPr>
        <sz val="14"/>
        <rFont val="Meiryo UI"/>
        <family val="3"/>
        <charset val="128"/>
      </rPr>
      <t>　S級3,000円、A級2,000円、B級1,500円、C級1,000円、D級500円、E級500円】</t>
    </r>
    <rPh sb="2" eb="5">
      <t>カドウヒ</t>
    </rPh>
    <phoneticPr fontId="1"/>
  </si>
  <si>
    <t>氏　　名
（名前印字可）</t>
    <rPh sb="6" eb="11">
      <t>ナマエインジカ</t>
    </rPh>
    <phoneticPr fontId="1"/>
  </si>
  <si>
    <r>
      <t xml:space="preserve">
★主な大会名
【U12夏季】サマーフェスティバル　in　○○
【U12全国】全国大会北海道予選
【U12ブロック】〇〇ブロック大会
【U15選手権】第○回　全国大会北海道予選
【U15新人】第○回　○○北海道大会
【U15クラブ】第○回　新人大会
【U18選手権】第○回　全国大会北海道予選
【U18新人】第○回　北海道大会
【社会人選手権】第○回　北海道予選
【HBA】第○回　マスターズ
【HBA】第○回　道民大会　男子ABC・女子
【HBA】第○回　国民スポーツ大会
【HBA】第○回　総合選手権
</t>
    </r>
    <r>
      <rPr>
        <sz val="11"/>
        <color rgb="FFFF0000"/>
        <rFont val="Meiryo UI"/>
        <family val="3"/>
        <charset val="128"/>
      </rPr>
      <t>※大会名の「バスケットボール」は記載しなくてよい</t>
    </r>
    <r>
      <rPr>
        <sz val="11"/>
        <rFont val="Meiryo UI"/>
        <family val="3"/>
        <charset val="128"/>
      </rPr>
      <t xml:space="preserve">
（大会要項は、正式名で記載して下さい。）
</t>
    </r>
    <r>
      <rPr>
        <sz val="11"/>
        <color rgb="FF0000FF"/>
        <rFont val="Meiryo UI"/>
        <family val="3"/>
        <charset val="128"/>
      </rPr>
      <t>（例）
　【Ｕ18】北海道高等学校バスケットボール新人大会
　　　　　</t>
    </r>
    <r>
      <rPr>
        <b/>
        <sz val="22"/>
        <color rgb="FF0000FF"/>
        <rFont val="Meiryo UI"/>
        <family val="3"/>
        <charset val="128"/>
      </rPr>
      <t>↓</t>
    </r>
    <r>
      <rPr>
        <sz val="11"/>
        <color rgb="FF0000FF"/>
        <rFont val="Meiryo UI"/>
        <family val="3"/>
        <charset val="128"/>
      </rPr>
      <t xml:space="preserve">
　【Ｕ18】北海道高等学校新人大会
</t>
    </r>
    <r>
      <rPr>
        <sz val="11"/>
        <rFont val="Meiryo UI"/>
        <family val="3"/>
        <charset val="128"/>
      </rPr>
      <t xml:space="preserve">
</t>
    </r>
    <r>
      <rPr>
        <sz val="11"/>
        <color rgb="FFFF0000"/>
        <rFont val="Meiryo UI"/>
        <family val="3"/>
        <charset val="128"/>
      </rPr>
      <t>※原則、審判稼働並びに業務がお昼を跨ぐ場合、食糧費500円/人・回を上限に支払うことができる
※支出明細書　科目　「旅費交通費」・「食糧費」に分計して下さい</t>
    </r>
    <phoneticPr fontId="1"/>
  </si>
  <si>
    <r>
      <rPr>
        <b/>
        <sz val="14"/>
        <rFont val="Meiryo UI"/>
        <family val="3"/>
        <charset val="128"/>
      </rPr>
      <t>①追加交通費</t>
    </r>
    <r>
      <rPr>
        <b/>
        <sz val="12"/>
        <rFont val="Meiryo UI"/>
        <family val="3"/>
        <charset val="128"/>
      </rPr>
      <t xml:space="preserve">
</t>
    </r>
    <r>
      <rPr>
        <b/>
        <sz val="9"/>
        <rFont val="Meiryo UI"/>
        <family val="3"/>
        <charset val="128"/>
      </rPr>
      <t>10円単位を四捨五入</t>
    </r>
    <r>
      <rPr>
        <b/>
        <sz val="10"/>
        <rFont val="Meiryo UI"/>
        <family val="3"/>
        <charset val="128"/>
      </rPr>
      <t xml:space="preserve">
</t>
    </r>
    <r>
      <rPr>
        <b/>
        <sz val="9"/>
        <rFont val="Meiryo UI"/>
        <family val="3"/>
        <charset val="128"/>
      </rPr>
      <t>下記♦２参照</t>
    </r>
    <rPh sb="1" eb="6">
      <t>ツイカコウツウヒ</t>
    </rPh>
    <rPh sb="10" eb="11">
      <t>エン</t>
    </rPh>
    <rPh sb="11" eb="13">
      <t>タンイ</t>
    </rPh>
    <rPh sb="14" eb="18">
      <t>シシャゴニュウ</t>
    </rPh>
    <rPh sb="19" eb="21">
      <t>カキ</t>
    </rPh>
    <rPh sb="23" eb="25">
      <t>サンショウ</t>
    </rPh>
    <phoneticPr fontId="1"/>
  </si>
  <si>
    <r>
      <rPr>
        <b/>
        <sz val="14"/>
        <rFont val="Meiryo UI"/>
        <family val="3"/>
        <charset val="128"/>
      </rPr>
      <t>②宿泊費</t>
    </r>
    <r>
      <rPr>
        <b/>
        <sz val="12"/>
        <rFont val="Meiryo UI"/>
        <family val="3"/>
        <charset val="128"/>
      </rPr>
      <t xml:space="preserve">
</t>
    </r>
    <r>
      <rPr>
        <b/>
        <sz val="9"/>
        <rFont val="Meiryo UI"/>
        <family val="3"/>
        <charset val="128"/>
      </rPr>
      <t>札幌市内12,000円
札幌以外10,000円
下記♦３参照</t>
    </r>
    <rPh sb="1" eb="4">
      <t>シュクハクヒ</t>
    </rPh>
    <phoneticPr fontId="1"/>
  </si>
  <si>
    <t>③食糧費</t>
    <rPh sb="1" eb="4">
      <t>ショクリョウヒ</t>
    </rPh>
    <phoneticPr fontId="1"/>
  </si>
  <si>
    <t>①交通費＋②宿泊費</t>
    <rPh sb="1" eb="4">
      <t>コウツウヒ</t>
    </rPh>
    <rPh sb="6" eb="9">
      <t>シュクハクヒ</t>
    </rPh>
    <phoneticPr fontId="1"/>
  </si>
  <si>
    <r>
      <t>◆１　支出明細書の科目　　追加交通費及び宿泊費は「</t>
    </r>
    <r>
      <rPr>
        <b/>
        <u/>
        <sz val="11"/>
        <rFont val="Meiryo UI"/>
        <family val="3"/>
        <charset val="128"/>
      </rPr>
      <t>旅費交通費</t>
    </r>
    <r>
      <rPr>
        <b/>
        <sz val="11"/>
        <rFont val="Meiryo UI"/>
        <family val="3"/>
        <charset val="128"/>
      </rPr>
      <t>」に、食糧費は「</t>
    </r>
    <r>
      <rPr>
        <b/>
        <u/>
        <sz val="11"/>
        <rFont val="Meiryo UI"/>
        <family val="3"/>
        <charset val="128"/>
      </rPr>
      <t>食糧費</t>
    </r>
    <r>
      <rPr>
        <b/>
        <sz val="11"/>
        <rFont val="Meiryo UI"/>
        <family val="3"/>
        <charset val="128"/>
      </rPr>
      <t>」に計上</t>
    </r>
    <rPh sb="3" eb="8">
      <t>シシュツメイサイショ</t>
    </rPh>
    <rPh sb="9" eb="11">
      <t>カモク</t>
    </rPh>
    <rPh sb="13" eb="15">
      <t>ツイカ</t>
    </rPh>
    <rPh sb="15" eb="18">
      <t>コウツウヒ</t>
    </rPh>
    <rPh sb="18" eb="19">
      <t>オヨ</t>
    </rPh>
    <rPh sb="20" eb="23">
      <t>シュクハクヒ</t>
    </rPh>
    <rPh sb="33" eb="36">
      <t>ショクリョウヒ</t>
    </rPh>
    <rPh sb="38" eb="41">
      <t>ショクリョウヒ</t>
    </rPh>
    <phoneticPr fontId="1"/>
  </si>
  <si>
    <r>
      <t>　</t>
    </r>
    <r>
      <rPr>
        <b/>
        <sz val="20"/>
        <rFont val="Meiryo UI"/>
        <family val="3"/>
        <charset val="128"/>
      </rPr>
      <t xml:space="preserve">領　収　書 </t>
    </r>
    <rPh sb="5" eb="6">
      <t>ショ</t>
    </rPh>
    <phoneticPr fontId="1"/>
  </si>
  <si>
    <r>
      <t>　　　　　　　　　</t>
    </r>
    <r>
      <rPr>
        <u/>
        <sz val="14"/>
        <rFont val="Meiryo UI"/>
        <family val="3"/>
        <charset val="128"/>
      </rPr>
      <t>　　　　　　　　　　　　　　　　　　　</t>
    </r>
  </si>
  <si>
    <r>
      <t xml:space="preserve">
★主な大会名
【U12】〇〇_□□
【U12夏季】〇〇_□□
【U12全国】〇〇_□□
【U12ブロック】〇〇_□□
【U15】〇〇_□□
【U15選手権】〇〇_□□
【U15新人】〇〇_□□
【U15ブロック】〇〇_□□
【U18】〇〇_□□
【U18選手権】〇〇_□□
【U18新人】〇〇_□□
【社会人】〇〇_□□
【社会人選手権】〇〇_□□
　　〇〇： 地区名・ブロック名
　　□□： 大会名（地区協会の大会名を記入して下さい）
</t>
    </r>
    <r>
      <rPr>
        <sz val="11"/>
        <color rgb="FFFF0000"/>
        <rFont val="Meiryo UI"/>
        <family val="3"/>
        <charset val="128"/>
      </rPr>
      <t xml:space="preserve">　※大会名の「バスケットボール」を記載しなくてよい
　　　　　　（大会要項は、正式名で記載して下さい。）
</t>
    </r>
    <r>
      <rPr>
        <sz val="11"/>
        <color rgb="FF0000FF"/>
        <rFont val="Meiryo UI"/>
        <family val="3"/>
        <charset val="128"/>
      </rPr>
      <t xml:space="preserve">
　（例）
　　【U15】札幌_2024年度札幌市中学校バスケットボール春季大会
　　　　　</t>
    </r>
    <r>
      <rPr>
        <b/>
        <sz val="22"/>
        <color rgb="FF0000FF"/>
        <rFont val="Meiryo UI"/>
        <family val="3"/>
        <charset val="128"/>
      </rPr>
      <t>↓</t>
    </r>
    <r>
      <rPr>
        <sz val="11"/>
        <color rgb="FF0000FF"/>
        <rFont val="Meiryo UI"/>
        <family val="3"/>
        <charset val="128"/>
      </rPr>
      <t xml:space="preserve">
　　【U15】札幌_2024年度札幌市中学校春季大会</t>
    </r>
    <rPh sb="191" eb="192">
      <t>メイ</t>
    </rPh>
    <phoneticPr fontId="1"/>
  </si>
  <si>
    <r>
      <t>ＰＴ稼働費【</t>
    </r>
    <r>
      <rPr>
        <b/>
        <sz val="14"/>
        <rFont val="Meiryo UI"/>
        <family val="3"/>
        <charset val="128"/>
      </rPr>
      <t>上限額</t>
    </r>
    <r>
      <rPr>
        <sz val="14"/>
        <rFont val="Meiryo UI"/>
        <family val="3"/>
        <charset val="128"/>
      </rPr>
      <t>　全日：6,000円、午前：3,000円 、 午後：3,000円】</t>
    </r>
    <rPh sb="2" eb="5">
      <t>カドウヒ</t>
    </rPh>
    <rPh sb="20" eb="22">
      <t>ゴゼン</t>
    </rPh>
    <rPh sb="24" eb="29">
      <t>０００エン</t>
    </rPh>
    <rPh sb="32" eb="34">
      <t>ゴゴ</t>
    </rPh>
    <rPh sb="36" eb="41">
      <t>０００エン</t>
    </rPh>
    <phoneticPr fontId="1"/>
  </si>
  <si>
    <r>
      <t xml:space="preserve">
★主な大会名
【U12夏季】サマーフェスティバル　in　○○
【U12全国】全国大会北海道予選
【U12ブロック】〇〇ブロック大会
【U15選手権】第○回　全国大会北海道予選
【U15新人】第○回　○○北海道大会
【U15クラブ】第○回　新人大会
【U18選手権】第○回　全国大会北海道予選
【U18新人】第○回　北海道大会
【社会人選手権】第○回　北海道予選
【HBA】第○回　マスターズ
【HBA】第○回　道民大会　男子ABC・女子
【HBA】第○回　国民スポーツ大会
【HBA】第○回　総合選手権
</t>
    </r>
    <r>
      <rPr>
        <sz val="11"/>
        <color rgb="FFFF0000"/>
        <rFont val="Meiryo UI"/>
        <family val="3"/>
        <charset val="128"/>
      </rPr>
      <t>※大会名の「バスケットボール」は記載しなくてよい</t>
    </r>
    <r>
      <rPr>
        <sz val="11"/>
        <rFont val="Meiryo UI"/>
        <family val="3"/>
        <charset val="128"/>
      </rPr>
      <t xml:space="preserve">
（大会要項は、正式名で記載して下さい。）
</t>
    </r>
    <r>
      <rPr>
        <sz val="11"/>
        <color rgb="FF0000FF"/>
        <rFont val="Meiryo UI"/>
        <family val="3"/>
        <charset val="128"/>
      </rPr>
      <t>（例）
　【Ｕ18】北海道高等学校バスケットボール新人大会
　　　　　</t>
    </r>
    <r>
      <rPr>
        <b/>
        <sz val="22"/>
        <color rgb="FF0000FF"/>
        <rFont val="Meiryo UI"/>
        <family val="3"/>
        <charset val="128"/>
      </rPr>
      <t>↓</t>
    </r>
    <r>
      <rPr>
        <sz val="11"/>
        <color rgb="FF0000FF"/>
        <rFont val="Meiryo UI"/>
        <family val="3"/>
        <charset val="128"/>
      </rPr>
      <t xml:space="preserve">
　【Ｕ18】北海道高等学校新人大会
</t>
    </r>
    <r>
      <rPr>
        <sz val="11"/>
        <rFont val="Meiryo UI"/>
        <family val="3"/>
        <charset val="128"/>
      </rPr>
      <t xml:space="preserve">
</t>
    </r>
    <r>
      <rPr>
        <sz val="11"/>
        <color rgb="FFFF0000"/>
        <rFont val="Meiryo UI"/>
        <family val="3"/>
        <charset val="128"/>
      </rPr>
      <t>※原則、審判稼働並びに業務がお昼を跨ぐ場合、食糧費500円/人・回を上限に支払うことができる
※支出明細書　科目　「諸謝金」・「食糧費」・「旅費交通費」に分計して下さい</t>
    </r>
    <rPh sb="430" eb="435">
      <t>リョヒコウツウヒ</t>
    </rPh>
    <phoneticPr fontId="1"/>
  </si>
  <si>
    <r>
      <rPr>
        <b/>
        <sz val="18"/>
        <color rgb="FF0000FF"/>
        <rFont val="Meiryo UI"/>
        <family val="3"/>
        <charset val="128"/>
      </rPr>
      <t>①</t>
    </r>
    <r>
      <rPr>
        <b/>
        <sz val="18"/>
        <rFont val="Meiryo UI"/>
        <family val="3"/>
        <charset val="128"/>
      </rPr>
      <t>交通費</t>
    </r>
    <rPh sb="1" eb="4">
      <t>コウツウヒ</t>
    </rPh>
    <phoneticPr fontId="1"/>
  </si>
  <si>
    <r>
      <t>②</t>
    </r>
    <r>
      <rPr>
        <b/>
        <sz val="18"/>
        <rFont val="Meiryo UI"/>
        <family val="3"/>
        <charset val="128"/>
      </rPr>
      <t>食糧費</t>
    </r>
    <rPh sb="1" eb="4">
      <t>ショクリョウヒ</t>
    </rPh>
    <phoneticPr fontId="1"/>
  </si>
  <si>
    <r>
      <rPr>
        <b/>
        <sz val="14"/>
        <rFont val="Meiryo UI"/>
        <family val="3"/>
        <charset val="128"/>
      </rPr>
      <t xml:space="preserve">移動距離
（往復㎞）
</t>
    </r>
    <r>
      <rPr>
        <b/>
        <sz val="12"/>
        <rFont val="Meiryo UI"/>
        <family val="3"/>
        <charset val="128"/>
      </rPr>
      <t xml:space="preserve">
</t>
    </r>
    <r>
      <rPr>
        <b/>
        <sz val="10"/>
        <color rgb="FFFF0000"/>
        <rFont val="Meiryo UI"/>
        <family val="3"/>
        <charset val="128"/>
      </rPr>
      <t>下記♦２参照</t>
    </r>
    <rPh sb="0" eb="4">
      <t>イドウキョリ</t>
    </rPh>
    <rPh sb="6" eb="8">
      <t>オウフク</t>
    </rPh>
    <rPh sb="12" eb="14">
      <t>カキ</t>
    </rPh>
    <rPh sb="16" eb="18">
      <t>サンショウ</t>
    </rPh>
    <phoneticPr fontId="1"/>
  </si>
  <si>
    <r>
      <rPr>
        <b/>
        <sz val="14"/>
        <color rgb="FF0000FF"/>
        <rFont val="Meiryo UI"/>
        <family val="3"/>
        <charset val="128"/>
      </rPr>
      <t>①</t>
    </r>
    <r>
      <rPr>
        <b/>
        <sz val="14"/>
        <rFont val="Meiryo UI"/>
        <family val="3"/>
        <charset val="128"/>
      </rPr>
      <t>追加交通費</t>
    </r>
    <r>
      <rPr>
        <b/>
        <sz val="12"/>
        <rFont val="Meiryo UI"/>
        <family val="3"/>
        <charset val="128"/>
      </rPr>
      <t xml:space="preserve">
</t>
    </r>
    <r>
      <rPr>
        <b/>
        <sz val="9"/>
        <color rgb="FFFF0000"/>
        <rFont val="Meiryo UI"/>
        <family val="3"/>
        <charset val="128"/>
      </rPr>
      <t>10円単位を四捨五入</t>
    </r>
    <r>
      <rPr>
        <b/>
        <sz val="10"/>
        <color rgb="FFFF0000"/>
        <rFont val="Meiryo UI"/>
        <family val="3"/>
        <charset val="128"/>
      </rPr>
      <t xml:space="preserve">
</t>
    </r>
    <r>
      <rPr>
        <b/>
        <sz val="9"/>
        <color rgb="FFFF0000"/>
        <rFont val="Meiryo UI"/>
        <family val="3"/>
        <charset val="128"/>
      </rPr>
      <t>下記♦２参照</t>
    </r>
    <rPh sb="1" eb="6">
      <t>ツイカコウツウヒ</t>
    </rPh>
    <rPh sb="10" eb="11">
      <t>エン</t>
    </rPh>
    <rPh sb="11" eb="13">
      <t>タンイ</t>
    </rPh>
    <rPh sb="14" eb="18">
      <t>シシャゴニュウ</t>
    </rPh>
    <rPh sb="19" eb="21">
      <t>カキ</t>
    </rPh>
    <rPh sb="23" eb="25">
      <t>サンショウ</t>
    </rPh>
    <phoneticPr fontId="1"/>
  </si>
  <si>
    <r>
      <rPr>
        <b/>
        <sz val="14"/>
        <color rgb="FF0000FF"/>
        <rFont val="Meiryo UI"/>
        <family val="3"/>
        <charset val="128"/>
      </rPr>
      <t>②</t>
    </r>
    <r>
      <rPr>
        <b/>
        <sz val="14"/>
        <rFont val="Meiryo UI"/>
        <family val="3"/>
        <charset val="128"/>
      </rPr>
      <t>食糧費</t>
    </r>
    <rPh sb="1" eb="4">
      <t>ショクリョウヒ</t>
    </rPh>
    <phoneticPr fontId="1"/>
  </si>
  <si>
    <r>
      <t>合計
（</t>
    </r>
    <r>
      <rPr>
        <b/>
        <sz val="14"/>
        <color rgb="FF0000FF"/>
        <rFont val="Meiryo UI"/>
        <family val="3"/>
        <charset val="128"/>
      </rPr>
      <t>①</t>
    </r>
    <r>
      <rPr>
        <b/>
        <sz val="14"/>
        <rFont val="Meiryo UI"/>
        <family val="3"/>
        <charset val="128"/>
      </rPr>
      <t>＋</t>
    </r>
    <r>
      <rPr>
        <b/>
        <sz val="14"/>
        <color rgb="FF0000FF"/>
        <rFont val="Meiryo UI"/>
        <family val="3"/>
        <charset val="128"/>
      </rPr>
      <t>②</t>
    </r>
    <r>
      <rPr>
        <b/>
        <sz val="14"/>
        <rFont val="Meiryo UI"/>
        <family val="3"/>
        <charset val="128"/>
      </rPr>
      <t>）</t>
    </r>
    <rPh sb="0" eb="1">
      <t>ゴウ</t>
    </rPh>
    <rPh sb="1" eb="2">
      <t>ケイ</t>
    </rPh>
    <phoneticPr fontId="1"/>
  </si>
  <si>
    <r>
      <t xml:space="preserve">
★主な大会名
【U12夏季】サマーフェスティバル　in　○○
【U12全国】全国大会北海道予選
【U12ブロック】〇〇ブロック大会
【U15選手権】第○回　全国大会北海道予選
【U15新人】第○回　○○北海道大会
【U15クラブ】第○回　新人大会
【U18選手権】第○回　全国大会北海道予選
【U18新人】第○回　北海道大会
【社会人選手権】第○回　北海道予選
【HBA】第○回　マスターズ
【HBA】第○回　道民大会　男子ABC・女子
【HBA】第○回　国民スポーツ大会
【HBA】第○回　総合選手権
</t>
    </r>
    <r>
      <rPr>
        <sz val="11"/>
        <color rgb="FFFF0000"/>
        <rFont val="Meiryo UI"/>
        <family val="3"/>
        <charset val="128"/>
      </rPr>
      <t>※大会名の「バスケットボール」は記載しなくてよい</t>
    </r>
    <r>
      <rPr>
        <sz val="11"/>
        <rFont val="Meiryo UI"/>
        <family val="3"/>
        <charset val="128"/>
      </rPr>
      <t xml:space="preserve">
（大会要項は、正式名で記載して下さい。）
</t>
    </r>
    <r>
      <rPr>
        <sz val="11"/>
        <color rgb="FF0000FF"/>
        <rFont val="Meiryo UI"/>
        <family val="3"/>
        <charset val="128"/>
      </rPr>
      <t>（例）
　【Ｕ18】北海道高等学校バスケットボール新人大会
　　　　　</t>
    </r>
    <r>
      <rPr>
        <b/>
        <sz val="22"/>
        <color rgb="FF0000FF"/>
        <rFont val="Meiryo UI"/>
        <family val="3"/>
        <charset val="128"/>
      </rPr>
      <t>↓</t>
    </r>
    <r>
      <rPr>
        <sz val="11"/>
        <color rgb="FF0000FF"/>
        <rFont val="Meiryo UI"/>
        <family val="3"/>
        <charset val="128"/>
      </rPr>
      <t xml:space="preserve">
　【Ｕ18】北海道高等学校新人大会</t>
    </r>
    <r>
      <rPr>
        <sz val="11"/>
        <rFont val="Meiryo UI"/>
        <family val="3"/>
        <charset val="128"/>
      </rPr>
      <t xml:space="preserve">
</t>
    </r>
    <r>
      <rPr>
        <sz val="11"/>
        <color rgb="FFFF0000"/>
        <rFont val="Meiryo UI"/>
        <family val="3"/>
        <charset val="128"/>
      </rPr>
      <t>※原則、審判稼働並びに業務がお昼を跨ぐ場合、食糧費500円/人・回を上限に支払うことができる
※支出明細書　科目　「諸謝金」・「食糧費」に分計して下さい</t>
    </r>
    <rPh sb="39" eb="43">
      <t>ゼンコクタイカイ</t>
    </rPh>
    <rPh sb="75" eb="76">
      <t>ダイ</t>
    </rPh>
    <rPh sb="77" eb="78">
      <t>カイ</t>
    </rPh>
    <rPh sb="79" eb="81">
      <t>ゼンコク</t>
    </rPh>
    <rPh sb="81" eb="83">
      <t>タイカイ</t>
    </rPh>
    <rPh sb="96" eb="97">
      <t>ダイ</t>
    </rPh>
    <rPh sb="98" eb="99">
      <t>カイ</t>
    </rPh>
    <rPh sb="120" eb="122">
      <t>シンジン</t>
    </rPh>
    <rPh sb="122" eb="124">
      <t>タイカイ</t>
    </rPh>
    <rPh sb="133" eb="134">
      <t>ダイ</t>
    </rPh>
    <rPh sb="135" eb="136">
      <t>カイ</t>
    </rPh>
    <rPh sb="137" eb="139">
      <t>ゼンコク</t>
    </rPh>
    <rPh sb="139" eb="141">
      <t>タイカイ</t>
    </rPh>
    <rPh sb="154" eb="155">
      <t>ダイ</t>
    </rPh>
    <rPh sb="156" eb="157">
      <t>カイ</t>
    </rPh>
    <rPh sb="172" eb="173">
      <t>ダイ</t>
    </rPh>
    <rPh sb="174" eb="175">
      <t>カイ</t>
    </rPh>
    <rPh sb="206" eb="210">
      <t>ドウミンタイカイ</t>
    </rPh>
    <rPh sb="211" eb="213">
      <t>ダンシ</t>
    </rPh>
    <rPh sb="217" eb="219">
      <t>ジョシ</t>
    </rPh>
    <rPh sb="229" eb="231">
      <t>コクミン</t>
    </rPh>
    <rPh sb="235" eb="237">
      <t>タイカイ</t>
    </rPh>
    <rPh sb="247" eb="252">
      <t>ソウゴウセンシュケン</t>
    </rPh>
    <phoneticPr fontId="1"/>
  </si>
  <si>
    <r>
      <t xml:space="preserve">
★主な大会名
【U12】〇〇_□□
【U12夏季】〇〇_□□
【U12全国】〇〇_□□
【U12ブロック】〇〇_□□
【U15】〇〇_□□
【U15選手権】〇〇_□□
【U15新人】〇〇_□□
【U15ブロック】〇〇_□□
【U18】〇〇_□□
【U18選手権】〇〇_□□
【U18新人】〇〇_□□
【社会人】〇〇_□□
【社会人選手権】〇〇_□□
　　〇〇： 地区名・ブロック名
　　□□： 大会名（地区協会の大会名を記入して下さい）
</t>
    </r>
    <r>
      <rPr>
        <sz val="11"/>
        <color rgb="FFFF0000"/>
        <rFont val="Meiryo UI"/>
        <family val="3"/>
        <charset val="128"/>
      </rPr>
      <t xml:space="preserve">　※大会名の「バスケットボール」を記載しなくてよい
　　　　　　（大会要項は、正式名で記載して下さい。）
</t>
    </r>
    <r>
      <rPr>
        <sz val="11"/>
        <color rgb="FF0000FF"/>
        <rFont val="Meiryo UI"/>
        <family val="3"/>
        <charset val="128"/>
      </rPr>
      <t xml:space="preserve">
　（例）
　　【U15】札幌_2024年度札幌市中学校バスケットボール春季大会
　　　　　</t>
    </r>
    <r>
      <rPr>
        <b/>
        <sz val="22"/>
        <color rgb="FF0000FF"/>
        <rFont val="Meiryo UI"/>
        <family val="3"/>
        <charset val="128"/>
      </rPr>
      <t>↓</t>
    </r>
    <r>
      <rPr>
        <sz val="11"/>
        <color rgb="FF0000FF"/>
        <rFont val="Meiryo UI"/>
        <family val="3"/>
        <charset val="128"/>
      </rPr>
      <t xml:space="preserve">
　　【U15】札幌_2024年度札幌市中学校春季大会
</t>
    </r>
    <r>
      <rPr>
        <sz val="11"/>
        <color rgb="FFFF0000"/>
        <rFont val="Meiryo UI"/>
        <family val="3"/>
        <charset val="128"/>
      </rPr>
      <t>※原則、審判稼働並びに業務がお昼を跨ぐ場合、食糧費500円/人・回を上限に支払うことができる
※支出明細書　科目　・「食糧費」に計上して下さい</t>
    </r>
    <rPh sb="191" eb="192">
      <t>メイ</t>
    </rPh>
    <rPh sb="421" eb="423">
      <t>ケイジョウ</t>
    </rPh>
    <phoneticPr fontId="1"/>
  </si>
  <si>
    <t>合計額：　　　　    　　　円</t>
    <rPh sb="0" eb="2">
      <t>ゴウケイ</t>
    </rPh>
    <rPh sb="2" eb="3">
      <t>ガク</t>
    </rPh>
    <rPh sb="15" eb="16">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</si>
</sst>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6" formatCode="&quot;¥&quot;#,##0;[Red]&quot;¥&quot;\-#,##0"/>
    <numFmt numFmtId="176" formatCode="#,##0_);[Red]\(#,##0\)"/>
    <numFmt numFmtId="177" formatCode="0.00_);[Red]\(0.00\)"/>
    <numFmt numFmtId="178" formatCode="0.00_ "/>
  </numFmts>
  <fonts count="143">
    <font>
      <sz val="11"/>
      <name val="ＭＳ Ｐゴシック"/>
      <family val="3"/>
      <charset val="128"/>
    </font>
    <font>
      <sz val="6"/>
      <name val="ＭＳ Ｐゴシック"/>
      <family val="3"/>
      <charset val="128"/>
    </font>
    <font>
      <sz val="14"/>
      <name val="HG丸ｺﾞｼｯｸM-PRO"/>
      <family val="3"/>
      <charset val="128"/>
    </font>
    <font>
      <sz val="11"/>
      <name val="HG丸ｺﾞｼｯｸM-PRO"/>
      <family val="3"/>
      <charset val="128"/>
    </font>
    <font>
      <sz val="11"/>
      <name val="AR P丸ゴシック体M"/>
      <family val="3"/>
      <charset val="128"/>
    </font>
    <font>
      <sz val="10"/>
      <name val="AR P丸ゴシック体M"/>
      <family val="3"/>
      <charset val="128"/>
    </font>
    <font>
      <b/>
      <sz val="18"/>
      <name val="HG丸ｺﾞｼｯｸM-PRO"/>
      <family val="3"/>
      <charset val="128"/>
    </font>
    <font>
      <u/>
      <sz val="14"/>
      <name val="HG丸ｺﾞｼｯｸM-PRO"/>
      <family val="3"/>
      <charset val="128"/>
    </font>
    <font>
      <sz val="12"/>
      <name val="HG丸ｺﾞｼｯｸM-PRO"/>
      <family val="3"/>
      <charset val="128"/>
    </font>
    <font>
      <b/>
      <sz val="10"/>
      <color rgb="FFFF0000"/>
      <name val="AR P丸ゴシック体M"/>
      <family val="3"/>
      <charset val="128"/>
    </font>
    <font>
      <sz val="12"/>
      <color rgb="FFFF0000"/>
      <name val="HG丸ｺﾞｼｯｸM-PRO"/>
      <family val="3"/>
      <charset val="128"/>
    </font>
    <font>
      <b/>
      <sz val="14"/>
      <name val="HG丸ｺﾞｼｯｸM-PRO"/>
      <family val="3"/>
      <charset val="128"/>
    </font>
    <font>
      <sz val="11"/>
      <color rgb="FFFF0000"/>
      <name val="ＭＳ Ｐゴシック"/>
      <family val="3"/>
      <charset val="128"/>
    </font>
    <font>
      <b/>
      <sz val="11"/>
      <color rgb="FFFF0000"/>
      <name val="ＭＳ Ｐゴシック"/>
      <family val="3"/>
      <charset val="128"/>
    </font>
    <font>
      <b/>
      <sz val="11"/>
      <color rgb="FFFF0000"/>
      <name val="AR P丸ゴシック体M"/>
      <family val="3"/>
      <charset val="128"/>
    </font>
    <font>
      <b/>
      <sz val="11"/>
      <name val="AR P丸ゴシック体M"/>
      <family val="3"/>
      <charset val="128"/>
    </font>
    <font>
      <sz val="11"/>
      <color rgb="FFFF0000"/>
      <name val="AR P丸ゴシック体M"/>
      <family val="3"/>
      <charset val="128"/>
    </font>
    <font>
      <sz val="11"/>
      <color indexed="8"/>
      <name val="ＭＳ Ｐゴシック"/>
      <family val="3"/>
      <charset val="128"/>
    </font>
    <font>
      <sz val="12"/>
      <name val="ＭＳ Ｐゴシック"/>
      <family val="3"/>
      <charset val="128"/>
    </font>
    <font>
      <b/>
      <sz val="11"/>
      <name val="HG丸ｺﾞｼｯｸM-PRO"/>
      <family val="3"/>
      <charset val="128"/>
    </font>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b/>
      <sz val="18"/>
      <color theme="0"/>
      <name val="Meiryo UI"/>
      <family val="3"/>
      <charset val="128"/>
    </font>
    <font>
      <sz val="16"/>
      <name val="Meiryo UI"/>
      <family val="3"/>
      <charset val="128"/>
    </font>
    <font>
      <sz val="14"/>
      <name val="Meiryo UI"/>
      <family val="3"/>
      <charset val="128"/>
    </font>
    <font>
      <b/>
      <sz val="9"/>
      <color indexed="81"/>
      <name val="MS P ゴシック"/>
      <family val="3"/>
      <charset val="128"/>
    </font>
    <font>
      <b/>
      <sz val="11"/>
      <color rgb="FFFF0000"/>
      <name val="HG丸ｺﾞｼｯｸM-PRO"/>
      <family val="3"/>
      <charset val="128"/>
    </font>
    <font>
      <b/>
      <sz val="14"/>
      <name val="Meiryo UI"/>
      <family val="3"/>
      <charset val="128"/>
    </font>
    <font>
      <b/>
      <sz val="14"/>
      <name val="Microsoft YaHei"/>
      <family val="3"/>
      <charset val="134"/>
    </font>
    <font>
      <b/>
      <u/>
      <sz val="10"/>
      <color rgb="FFFF0000"/>
      <name val="AR P丸ゴシック体M"/>
      <family val="3"/>
      <charset val="128"/>
    </font>
    <font>
      <sz val="14"/>
      <name val="ＭＳ Ｐゴシック"/>
      <family val="3"/>
      <charset val="128"/>
    </font>
    <font>
      <sz val="11"/>
      <name val="ＭＳ Ｐゴシック"/>
      <family val="3"/>
      <charset val="128"/>
      <scheme val="minor"/>
    </font>
    <font>
      <sz val="11"/>
      <color rgb="FFFF0000"/>
      <name val="ＭＳ Ｐゴシック"/>
      <family val="3"/>
      <charset val="128"/>
      <scheme val="minor"/>
    </font>
    <font>
      <sz val="12"/>
      <name val="ＭＳ Ｐゴシック"/>
      <family val="3"/>
      <charset val="128"/>
      <scheme val="minor"/>
    </font>
    <font>
      <sz val="10"/>
      <color rgb="FFFF0000"/>
      <name val="HG丸ｺﾞｼｯｸM-PRO"/>
      <family val="3"/>
      <charset val="128"/>
    </font>
    <font>
      <sz val="11"/>
      <name val="Segoe UI Symbol"/>
      <family val="3"/>
    </font>
    <font>
      <b/>
      <sz val="14"/>
      <name val="ＭＳ Ｐゴシック"/>
      <family val="3"/>
      <charset val="128"/>
    </font>
    <font>
      <b/>
      <sz val="11"/>
      <color theme="0" tint="-0.34998626667073579"/>
      <name val="HG丸ｺﾞｼｯｸM-PRO"/>
      <family val="3"/>
      <charset val="128"/>
    </font>
    <font>
      <b/>
      <sz val="11"/>
      <color theme="0" tint="-0.34998626667073579"/>
      <name val="Segoe UI Symbol"/>
      <family val="3"/>
    </font>
    <font>
      <b/>
      <sz val="14"/>
      <name val="ＭＳ Ｐゴシック"/>
      <family val="3"/>
      <charset val="128"/>
      <scheme val="minor"/>
    </font>
    <font>
      <b/>
      <sz val="20"/>
      <name val="ＭＳ Ｐゴシック"/>
      <family val="3"/>
      <charset val="128"/>
      <scheme val="minor"/>
    </font>
    <font>
      <u/>
      <sz val="14"/>
      <name val="ＭＳ Ｐゴシック"/>
      <family val="3"/>
      <charset val="128"/>
      <scheme val="minor"/>
    </font>
    <font>
      <sz val="14"/>
      <name val="ＭＳ Ｐゴシック"/>
      <family val="3"/>
      <charset val="128"/>
      <scheme val="minor"/>
    </font>
    <font>
      <sz val="24"/>
      <name val="ＭＳ Ｐゴシック"/>
      <family val="3"/>
      <charset val="128"/>
      <scheme val="minor"/>
    </font>
    <font>
      <sz val="18"/>
      <name val="ＭＳ Ｐゴシック"/>
      <family val="3"/>
      <charset val="128"/>
      <scheme val="minor"/>
    </font>
    <font>
      <sz val="14"/>
      <color rgb="FFFF0000"/>
      <name val="ＭＳ Ｐゴシック"/>
      <family val="3"/>
      <charset val="128"/>
      <scheme val="minor"/>
    </font>
    <font>
      <u/>
      <sz val="12"/>
      <name val="ＭＳ Ｐゴシック"/>
      <family val="3"/>
      <charset val="128"/>
      <scheme val="minor"/>
    </font>
    <font>
      <b/>
      <sz val="16"/>
      <name val="ＭＳ Ｐ明朝"/>
      <family val="1"/>
      <charset val="128"/>
    </font>
    <font>
      <b/>
      <sz val="24"/>
      <name val="ＭＳ Ｐゴシック"/>
      <family val="3"/>
      <charset val="128"/>
      <scheme val="minor"/>
    </font>
    <font>
      <b/>
      <sz val="12"/>
      <color rgb="FFFF0000"/>
      <name val="ＭＳ Ｐゴシック"/>
      <family val="3"/>
      <charset val="128"/>
      <scheme val="minor"/>
    </font>
    <font>
      <sz val="11"/>
      <color rgb="FF0000FF"/>
      <name val="ＭＳ Ｐゴシック"/>
      <family val="3"/>
      <charset val="128"/>
      <scheme val="minor"/>
    </font>
    <font>
      <sz val="11"/>
      <color rgb="FF008000"/>
      <name val="ＭＳ Ｐゴシック"/>
      <family val="3"/>
      <charset val="128"/>
      <scheme val="minor"/>
    </font>
    <font>
      <sz val="9"/>
      <color rgb="FFFF0000"/>
      <name val="HG丸ｺﾞｼｯｸM-PRO"/>
      <family val="3"/>
      <charset val="128"/>
    </font>
    <font>
      <sz val="9"/>
      <name val="HG丸ｺﾞｼｯｸM-PRO"/>
      <family val="3"/>
      <charset val="128"/>
    </font>
    <font>
      <sz val="11"/>
      <color rgb="FF0000FF"/>
      <name val="ＭＳ Ｐゴシック"/>
      <family val="3"/>
      <charset val="128"/>
    </font>
    <font>
      <sz val="8"/>
      <color rgb="FFFF0000"/>
      <name val="HG丸ｺﾞｼｯｸM-PRO"/>
      <family val="3"/>
      <charset val="128"/>
    </font>
    <font>
      <b/>
      <sz val="20"/>
      <color rgb="FFFF0000"/>
      <name val="HG丸ｺﾞｼｯｸM-PRO"/>
      <family val="3"/>
      <charset val="128"/>
    </font>
    <font>
      <b/>
      <sz val="14"/>
      <color rgb="FFFF0000"/>
      <name val="ＭＳ Ｐゴシック"/>
      <family val="3"/>
      <charset val="128"/>
      <scheme val="minor"/>
    </font>
    <font>
      <b/>
      <sz val="22"/>
      <color rgb="FF0000FF"/>
      <name val="ＭＳ Ｐゴシック"/>
      <family val="3"/>
      <charset val="128"/>
    </font>
    <font>
      <sz val="11"/>
      <name val="ＭＳ Ｐゴシック"/>
      <family val="3"/>
      <charset val="128"/>
    </font>
    <font>
      <sz val="12"/>
      <name val="Meiryo UI"/>
      <family val="3"/>
      <charset val="128"/>
    </font>
    <font>
      <b/>
      <sz val="22"/>
      <name val="Meiryo UI"/>
      <family val="3"/>
      <charset val="128"/>
    </font>
    <font>
      <sz val="11"/>
      <name val="Meiryo UI"/>
      <family val="3"/>
      <charset val="128"/>
    </font>
    <font>
      <b/>
      <sz val="16"/>
      <color theme="0"/>
      <name val="Meiryo UI"/>
      <family val="3"/>
      <charset val="128"/>
    </font>
    <font>
      <b/>
      <sz val="16"/>
      <name val="Meiryo UI"/>
      <family val="3"/>
      <charset val="128"/>
    </font>
    <font>
      <b/>
      <sz val="18"/>
      <name val="Meiryo UI"/>
      <family val="3"/>
      <charset val="128"/>
    </font>
    <font>
      <sz val="10"/>
      <name val="Meiryo UI"/>
      <family val="3"/>
      <charset val="128"/>
    </font>
    <font>
      <b/>
      <sz val="20"/>
      <name val="Meiryo UI"/>
      <family val="3"/>
      <charset val="128"/>
    </font>
    <font>
      <sz val="20"/>
      <name val="HG丸ｺﾞｼｯｸM-PRO"/>
      <family val="3"/>
      <charset val="128"/>
    </font>
    <font>
      <sz val="9"/>
      <name val="Meiryo UI"/>
      <family val="3"/>
      <charset val="128"/>
    </font>
    <font>
      <b/>
      <sz val="9"/>
      <name val="HG丸ｺﾞｼｯｸM-PRO"/>
      <family val="3"/>
      <charset val="128"/>
    </font>
    <font>
      <b/>
      <sz val="9"/>
      <color theme="0" tint="-0.34998626667073579"/>
      <name val="HG丸ｺﾞｼｯｸM-PRO"/>
      <family val="3"/>
      <charset val="128"/>
    </font>
    <font>
      <sz val="9"/>
      <name val="HGS教科書体"/>
      <family val="1"/>
      <charset val="128"/>
    </font>
    <font>
      <sz val="11"/>
      <color rgb="FFFF0000"/>
      <name val="Meiryo UI"/>
      <family val="3"/>
      <charset val="128"/>
    </font>
    <font>
      <sz val="10"/>
      <name val="HG丸ｺﾞｼｯｸM-PRO"/>
      <family val="3"/>
      <charset val="128"/>
    </font>
    <font>
      <b/>
      <sz val="16"/>
      <name val="HG丸ｺﾞｼｯｸM-PRO"/>
      <family val="3"/>
      <charset val="128"/>
    </font>
    <font>
      <sz val="14"/>
      <color rgb="FFFF0000"/>
      <name val="ＭＳ Ｐゴシック"/>
      <family val="3"/>
      <charset val="128"/>
    </font>
    <font>
      <b/>
      <sz val="20"/>
      <name val="ＭＳ Ｐ明朝"/>
      <family val="1"/>
      <charset val="128"/>
    </font>
    <font>
      <b/>
      <sz val="24"/>
      <color theme="1"/>
      <name val="ＭＳ Ｐ明朝"/>
      <family val="1"/>
      <charset val="128"/>
    </font>
    <font>
      <b/>
      <sz val="18"/>
      <name val="ＭＳ Ｐ明朝"/>
      <family val="1"/>
      <charset val="128"/>
    </font>
    <font>
      <b/>
      <sz val="18"/>
      <color rgb="FFFF0000"/>
      <name val="ＭＳ Ｐ明朝"/>
      <family val="1"/>
      <charset val="128"/>
    </font>
    <font>
      <b/>
      <sz val="18"/>
      <color rgb="FF0000FF"/>
      <name val="HG丸ｺﾞｼｯｸM-PRO"/>
      <family val="3"/>
      <charset val="128"/>
    </font>
    <font>
      <b/>
      <sz val="12"/>
      <name val="HG丸ｺﾞｼｯｸM-PRO"/>
      <family val="3"/>
      <charset val="128"/>
    </font>
    <font>
      <b/>
      <u/>
      <sz val="11"/>
      <color rgb="FFFF0000"/>
      <name val="AR P丸ゴシック体M"/>
      <family val="3"/>
      <charset val="128"/>
    </font>
    <font>
      <sz val="16"/>
      <name val="HG丸ｺﾞｼｯｸM-PRO"/>
      <family val="3"/>
      <charset val="128"/>
    </font>
    <font>
      <b/>
      <sz val="14"/>
      <color rgb="FF0000FF"/>
      <name val="HG丸ｺﾞｼｯｸM-PRO"/>
      <family val="3"/>
      <charset val="128"/>
    </font>
    <font>
      <b/>
      <sz val="9"/>
      <color rgb="FFFF0000"/>
      <name val="HG丸ｺﾞｼｯｸM-PRO"/>
      <family val="3"/>
      <charset val="128"/>
    </font>
    <font>
      <u/>
      <sz val="20"/>
      <name val="HG丸ｺﾞｼｯｸM-PRO"/>
      <family val="3"/>
      <charset val="128"/>
    </font>
    <font>
      <b/>
      <sz val="10"/>
      <color rgb="FFFF0000"/>
      <name val="HG丸ｺﾞｼｯｸM-PRO"/>
      <family val="3"/>
      <charset val="128"/>
    </font>
    <font>
      <b/>
      <sz val="10"/>
      <name val="HG丸ｺﾞｼｯｸM-PRO"/>
      <family val="3"/>
      <charset val="128"/>
    </font>
    <font>
      <b/>
      <sz val="16"/>
      <name val="Microsoft YaHei"/>
      <family val="3"/>
      <charset val="134"/>
    </font>
    <font>
      <sz val="16"/>
      <name val="ＭＳ Ｐゴシック"/>
      <family val="3"/>
      <charset val="128"/>
      <scheme val="minor"/>
    </font>
    <font>
      <u/>
      <sz val="20"/>
      <name val="ＭＳ Ｐゴシック"/>
      <family val="3"/>
      <charset val="128"/>
      <scheme val="minor"/>
    </font>
    <font>
      <b/>
      <sz val="16"/>
      <name val="ＭＳ Ｐゴシック"/>
      <family val="3"/>
      <charset val="128"/>
      <scheme val="minor"/>
    </font>
    <font>
      <b/>
      <sz val="22"/>
      <color rgb="FFFF0000"/>
      <name val="HG丸ｺﾞｼｯｸM-PRO"/>
      <family val="3"/>
      <charset val="128"/>
    </font>
    <font>
      <b/>
      <sz val="26"/>
      <color rgb="FFFF0000"/>
      <name val="ＭＳ Ｐゴシック"/>
      <family val="3"/>
      <charset val="128"/>
    </font>
    <font>
      <b/>
      <u/>
      <sz val="20"/>
      <name val="HG丸ｺﾞｼｯｸM-PRO"/>
      <family val="3"/>
      <charset val="128"/>
    </font>
    <font>
      <sz val="22"/>
      <name val="HG丸ｺﾞｼｯｸM-PRO"/>
      <family val="3"/>
      <charset val="128"/>
    </font>
    <font>
      <b/>
      <u/>
      <sz val="20"/>
      <name val="ＭＳ Ｐゴシック"/>
      <family val="3"/>
      <charset val="128"/>
      <scheme val="minor"/>
    </font>
    <font>
      <b/>
      <sz val="16"/>
      <color rgb="FFFF0000"/>
      <name val="HG丸ｺﾞｼｯｸM-PRO"/>
      <family val="3"/>
      <charset val="128"/>
    </font>
    <font>
      <b/>
      <sz val="24"/>
      <name val="HG丸ｺﾞｼｯｸM-PRO"/>
      <family val="3"/>
      <charset val="128"/>
    </font>
    <font>
      <sz val="24"/>
      <name val="HG丸ｺﾞｼｯｸM-PRO"/>
      <family val="3"/>
      <charset val="128"/>
    </font>
    <font>
      <sz val="18"/>
      <name val="HG丸ｺﾞｼｯｸM-PRO"/>
      <family val="3"/>
      <charset val="128"/>
    </font>
    <font>
      <b/>
      <sz val="20"/>
      <name val="HG丸ｺﾞｼｯｸM-PRO"/>
      <family val="3"/>
      <charset val="128"/>
    </font>
    <font>
      <b/>
      <sz val="22"/>
      <name val="HG丸ｺﾞｼｯｸM-PRO"/>
      <family val="3"/>
      <charset val="128"/>
    </font>
    <font>
      <b/>
      <sz val="24"/>
      <color rgb="FFFF0000"/>
      <name val="HG丸ｺﾞｼｯｸM-PRO"/>
      <family val="3"/>
      <charset val="128"/>
    </font>
    <font>
      <b/>
      <sz val="28"/>
      <name val="HG丸ｺﾞｼｯｸM-PRO"/>
      <family val="3"/>
      <charset val="128"/>
    </font>
    <font>
      <b/>
      <sz val="18"/>
      <color rgb="FFFF0000"/>
      <name val="HG丸ｺﾞｼｯｸM-PRO"/>
      <family val="3"/>
      <charset val="128"/>
    </font>
    <font>
      <b/>
      <sz val="18"/>
      <name val="Segoe UI Symbol"/>
      <family val="3"/>
    </font>
    <font>
      <b/>
      <sz val="12"/>
      <name val="ＭＳ Ｐゴシック"/>
      <family val="3"/>
      <charset val="128"/>
      <scheme val="minor"/>
    </font>
    <font>
      <sz val="16"/>
      <color rgb="FFFF0000"/>
      <name val="Meiryo UI"/>
      <family val="3"/>
      <charset val="128"/>
    </font>
    <font>
      <b/>
      <sz val="11"/>
      <color rgb="FFFF0000"/>
      <name val="Meiryo UI"/>
      <family val="3"/>
      <charset val="128"/>
    </font>
    <font>
      <b/>
      <u/>
      <sz val="11"/>
      <color rgb="FFFF0000"/>
      <name val="Meiryo UI"/>
      <family val="3"/>
      <charset val="128"/>
    </font>
    <font>
      <b/>
      <sz val="14"/>
      <color rgb="FFFF0000"/>
      <name val="HG丸ｺﾞｼｯｸM-PRO"/>
      <family val="3"/>
      <charset val="128"/>
    </font>
    <font>
      <b/>
      <sz val="28"/>
      <name val="Meiryo UI"/>
      <family val="3"/>
      <charset val="128"/>
    </font>
    <font>
      <b/>
      <sz val="11"/>
      <name val="Meiryo UI"/>
      <family val="3"/>
      <charset val="128"/>
    </font>
    <font>
      <sz val="11"/>
      <color theme="9" tint="-0.249977111117893"/>
      <name val="Meiryo UI"/>
      <family val="3"/>
      <charset val="128"/>
    </font>
    <font>
      <sz val="11"/>
      <color rgb="FF0000FF"/>
      <name val="Meiryo UI"/>
      <family val="3"/>
      <charset val="128"/>
    </font>
    <font>
      <b/>
      <sz val="10"/>
      <name val="Meiryo UI"/>
      <family val="3"/>
      <charset val="128"/>
    </font>
    <font>
      <b/>
      <sz val="9"/>
      <color rgb="FFFF0000"/>
      <name val="Meiryo UI"/>
      <family val="3"/>
      <charset val="128"/>
    </font>
    <font>
      <sz val="12"/>
      <name val="HGｺﾞｼｯｸM"/>
      <family val="3"/>
      <charset val="128"/>
    </font>
    <font>
      <sz val="18"/>
      <name val="Meiryo UI"/>
      <family val="3"/>
      <charset val="128"/>
    </font>
    <font>
      <u/>
      <sz val="14"/>
      <name val="Meiryo UI"/>
      <family val="3"/>
      <charset val="128"/>
    </font>
    <font>
      <b/>
      <sz val="22"/>
      <color rgb="FF0000FF"/>
      <name val="Meiryo UI"/>
      <family val="3"/>
      <charset val="128"/>
    </font>
    <font>
      <b/>
      <sz val="12"/>
      <name val="Meiryo UI"/>
      <family val="3"/>
      <charset val="128"/>
    </font>
    <font>
      <b/>
      <u/>
      <sz val="11"/>
      <name val="Meiryo UI"/>
      <family val="3"/>
      <charset val="128"/>
    </font>
    <font>
      <sz val="18"/>
      <color theme="0" tint="-0.34998626667073579"/>
      <name val="Meiryo UI"/>
      <family val="3"/>
      <charset val="128"/>
    </font>
    <font>
      <sz val="18"/>
      <color rgb="FFFF0000"/>
      <name val="Meiryo UI"/>
      <family val="3"/>
      <charset val="128"/>
    </font>
    <font>
      <sz val="16"/>
      <color theme="0" tint="-0.34998626667073579"/>
      <name val="Meiryo UI"/>
      <family val="3"/>
      <charset val="128"/>
    </font>
    <font>
      <b/>
      <sz val="9"/>
      <name val="Meiryo UI"/>
      <family val="3"/>
      <charset val="128"/>
    </font>
    <font>
      <sz val="16"/>
      <color theme="1"/>
      <name val="Meiryo UI"/>
      <family val="3"/>
      <charset val="128"/>
    </font>
    <font>
      <sz val="20"/>
      <name val="Meiryo UI"/>
      <family val="3"/>
      <charset val="128"/>
    </font>
    <font>
      <b/>
      <sz val="24"/>
      <name val="Meiryo UI"/>
      <family val="3"/>
      <charset val="128"/>
    </font>
    <font>
      <sz val="24"/>
      <name val="Meiryo UI"/>
      <family val="3"/>
      <charset val="128"/>
    </font>
    <font>
      <sz val="14"/>
      <color rgb="FFFF0000"/>
      <name val="Meiryo UI"/>
      <family val="3"/>
      <charset val="128"/>
    </font>
    <font>
      <u/>
      <sz val="12"/>
      <name val="Meiryo UI"/>
      <family val="3"/>
      <charset val="128"/>
    </font>
    <font>
      <b/>
      <sz val="20"/>
      <color rgb="FFFF0000"/>
      <name val="Meiryo UI"/>
      <family val="3"/>
      <charset val="128"/>
    </font>
    <font>
      <sz val="28"/>
      <name val="Meiryo UI"/>
      <family val="3"/>
      <charset val="128"/>
    </font>
    <font>
      <b/>
      <sz val="18"/>
      <color rgb="FF0000FF"/>
      <name val="Meiryo UI"/>
      <family val="3"/>
      <charset val="128"/>
    </font>
    <font>
      <b/>
      <sz val="10"/>
      <color rgb="FFFF0000"/>
      <name val="Meiryo UI"/>
      <family val="3"/>
      <charset val="128"/>
    </font>
    <font>
      <b/>
      <sz val="14"/>
      <color rgb="FF0000FF"/>
      <name val="Meiryo UI"/>
      <family val="3"/>
      <charset val="128"/>
    </font>
    <font>
      <b/>
      <sz val="24"/>
      <color theme="1"/>
      <name val="Meiryo UI"/>
      <family val="3"/>
      <charset val="128"/>
    </font>
  </fonts>
  <fills count="25">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1"/>
        <bgColor indexed="64"/>
      </patternFill>
    </fill>
    <fill>
      <patternFill patternType="solid">
        <fgColor theme="5" tint="-0.249977111117893"/>
        <bgColor indexed="64"/>
      </patternFill>
    </fill>
    <fill>
      <patternFill patternType="solid">
        <fgColor theme="8" tint="0.79998168889431442"/>
        <bgColor indexed="64"/>
      </patternFill>
    </fill>
    <fill>
      <patternFill patternType="solid">
        <fgColor rgb="FFFFFFCC"/>
        <bgColor indexed="64"/>
      </patternFill>
    </fill>
    <fill>
      <patternFill patternType="solid">
        <fgColor theme="0"/>
        <bgColor indexed="64"/>
      </patternFill>
    </fill>
    <fill>
      <patternFill patternType="solid">
        <fgColor rgb="FFFFFF00"/>
        <bgColor indexed="64"/>
      </patternFill>
    </fill>
    <fill>
      <patternFill patternType="solid">
        <fgColor theme="6" tint="0.39997558519241921"/>
        <bgColor indexed="64"/>
      </patternFill>
    </fill>
    <fill>
      <patternFill patternType="solid">
        <fgColor theme="3" tint="0.39997558519241921"/>
        <bgColor indexed="64"/>
      </patternFill>
    </fill>
    <fill>
      <patternFill patternType="solid">
        <fgColor theme="8" tint="0.39997558519241921"/>
        <bgColor indexed="64"/>
      </patternFill>
    </fill>
    <fill>
      <patternFill patternType="solid">
        <fgColor rgb="FF00CC00"/>
        <bgColor indexed="64"/>
      </patternFill>
    </fill>
    <fill>
      <patternFill patternType="solid">
        <fgColor rgb="FF92D050"/>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rgb="FF990000"/>
        <bgColor indexed="64"/>
      </patternFill>
    </fill>
    <fill>
      <patternFill patternType="solid">
        <fgColor theme="9" tint="0.59999389629810485"/>
        <bgColor indexed="64"/>
      </patternFill>
    </fill>
    <fill>
      <patternFill patternType="solid">
        <fgColor rgb="FF7030A0"/>
        <bgColor indexed="64"/>
      </patternFill>
    </fill>
    <fill>
      <patternFill patternType="solid">
        <fgColor rgb="FFFF0066"/>
        <bgColor indexed="64"/>
      </patternFill>
    </fill>
    <fill>
      <patternFill patternType="solid">
        <fgColor rgb="FFFFFF99"/>
        <bgColor indexed="64"/>
      </patternFill>
    </fill>
  </fills>
  <borders count="14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top style="medium">
        <color indexed="64"/>
      </top>
      <bottom style="double">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0"/>
      </left>
      <right style="thin">
        <color theme="0"/>
      </right>
      <top style="thin">
        <color indexed="64"/>
      </top>
      <bottom style="thin">
        <color indexed="64"/>
      </bottom>
      <diagonal/>
    </border>
    <border>
      <left style="thin">
        <color theme="0"/>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right style="thin">
        <color indexed="64"/>
      </right>
      <top style="medium">
        <color indexed="64"/>
      </top>
      <bottom style="double">
        <color indexed="64"/>
      </bottom>
      <diagonal/>
    </border>
    <border>
      <left style="medium">
        <color indexed="64"/>
      </left>
      <right style="medium">
        <color indexed="64"/>
      </right>
      <top/>
      <bottom style="medium">
        <color indexed="64"/>
      </bottom>
      <diagonal/>
    </border>
    <border>
      <left/>
      <right/>
      <top style="medium">
        <color indexed="64"/>
      </top>
      <bottom style="double">
        <color indexed="64"/>
      </bottom>
      <diagonal/>
    </border>
    <border>
      <left style="thin">
        <color indexed="64"/>
      </left>
      <right style="thin">
        <color indexed="64"/>
      </right>
      <top style="medium">
        <color indexed="64"/>
      </top>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Down="1">
      <left style="medium">
        <color indexed="64"/>
      </left>
      <right/>
      <top style="thin">
        <color indexed="64"/>
      </top>
      <bottom/>
      <diagonal style="hair">
        <color indexed="64"/>
      </diagonal>
    </border>
    <border diagonalDown="1">
      <left/>
      <right style="medium">
        <color indexed="64"/>
      </right>
      <top style="thin">
        <color indexed="64"/>
      </top>
      <bottom/>
      <diagonal style="hair">
        <color indexed="64"/>
      </diagonal>
    </border>
    <border diagonalDown="1">
      <left style="medium">
        <color indexed="64"/>
      </left>
      <right/>
      <top/>
      <bottom style="double">
        <color indexed="64"/>
      </bottom>
      <diagonal style="hair">
        <color indexed="64"/>
      </diagonal>
    </border>
    <border diagonalDown="1">
      <left/>
      <right style="medium">
        <color indexed="64"/>
      </right>
      <top/>
      <bottom style="double">
        <color indexed="64"/>
      </bottom>
      <diagonal style="hair">
        <color indexed="64"/>
      </diagonal>
    </border>
    <border>
      <left style="medium">
        <color indexed="64"/>
      </left>
      <right style="medium">
        <color indexed="64"/>
      </right>
      <top/>
      <bottom style="double">
        <color indexed="64"/>
      </bottom>
      <diagonal/>
    </border>
    <border>
      <left/>
      <right style="medium">
        <color indexed="64"/>
      </right>
      <top/>
      <bottom style="double">
        <color indexed="64"/>
      </bottom>
      <diagonal/>
    </border>
    <border>
      <left style="thin">
        <color theme="0"/>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diagonalUp="1">
      <left style="medium">
        <color indexed="64"/>
      </left>
      <right style="medium">
        <color indexed="64"/>
      </right>
      <top style="medium">
        <color indexed="64"/>
      </top>
      <bottom/>
      <diagonal style="hair">
        <color indexed="64"/>
      </diagonal>
    </border>
    <border diagonalUp="1">
      <left style="medium">
        <color indexed="64"/>
      </left>
      <right style="medium">
        <color indexed="64"/>
      </right>
      <top style="thin">
        <color indexed="64"/>
      </top>
      <bottom style="double">
        <color indexed="64"/>
      </bottom>
      <diagonal style="hair">
        <color indexed="64"/>
      </diagonal>
    </border>
    <border diagonalUp="1">
      <left style="medium">
        <color indexed="64"/>
      </left>
      <right style="medium">
        <color indexed="64"/>
      </right>
      <top style="double">
        <color indexed="64"/>
      </top>
      <bottom style="thin">
        <color indexed="64"/>
      </bottom>
      <diagonal style="hair">
        <color indexed="64"/>
      </diagonal>
    </border>
    <border diagonalUp="1">
      <left style="medium">
        <color indexed="64"/>
      </left>
      <right style="medium">
        <color indexed="64"/>
      </right>
      <top style="thin">
        <color indexed="64"/>
      </top>
      <bottom style="medium">
        <color indexed="64"/>
      </bottom>
      <diagonal style="hair">
        <color indexed="64"/>
      </diagonal>
    </border>
    <border>
      <left style="thin">
        <color indexed="64"/>
      </left>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right style="double">
        <color indexed="64"/>
      </right>
      <top style="medium">
        <color indexed="64"/>
      </top>
      <bottom style="medium">
        <color indexed="64"/>
      </bottom>
      <diagonal/>
    </border>
    <border>
      <left style="medium">
        <color indexed="64"/>
      </left>
      <right/>
      <top style="medium">
        <color indexed="64"/>
      </top>
      <bottom style="double">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medium">
        <color indexed="64"/>
      </left>
      <right style="thin">
        <color indexed="64"/>
      </right>
      <top style="double">
        <color indexed="64"/>
      </top>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medium">
        <color indexed="64"/>
      </right>
      <top style="double">
        <color indexed="64"/>
      </top>
      <bottom/>
      <diagonal/>
    </border>
    <border>
      <left style="thin">
        <color indexed="64"/>
      </left>
      <right style="thin">
        <color indexed="64"/>
      </right>
      <top style="double">
        <color indexed="64"/>
      </top>
      <bottom style="hair">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diagonalUp="1">
      <left style="thin">
        <color indexed="64"/>
      </left>
      <right style="medium">
        <color indexed="64"/>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hair">
        <color indexed="64"/>
      </bottom>
      <diagonal/>
    </border>
    <border>
      <left style="thin">
        <color indexed="64"/>
      </left>
      <right/>
      <top style="medium">
        <color indexed="64"/>
      </top>
      <bottom style="thin">
        <color indexed="64"/>
      </bottom>
      <diagonal/>
    </border>
    <border>
      <left style="thin">
        <color indexed="64"/>
      </left>
      <right style="medium">
        <color indexed="64"/>
      </right>
      <top style="double">
        <color indexed="64"/>
      </top>
      <bottom style="thin">
        <color indexed="64"/>
      </bottom>
      <diagonal/>
    </border>
    <border>
      <left/>
      <right/>
      <top/>
      <bottom style="double">
        <color indexed="64"/>
      </bottom>
      <diagonal/>
    </border>
  </borders>
  <cellStyleXfs count="7">
    <xf numFmtId="0" fontId="0" fillId="0" borderId="0">
      <alignment vertical="center"/>
    </xf>
    <xf numFmtId="0" fontId="17" fillId="0" borderId="0">
      <alignment vertical="center"/>
    </xf>
    <xf numFmtId="0" fontId="17" fillId="0" borderId="0">
      <alignment vertical="center"/>
    </xf>
    <xf numFmtId="38" fontId="18" fillId="0" borderId="0" applyFont="0" applyFill="0" applyBorder="0" applyAlignment="0" applyProtection="0">
      <alignment vertical="center"/>
    </xf>
    <xf numFmtId="0" fontId="20" fillId="0" borderId="0"/>
    <xf numFmtId="38" fontId="60" fillId="0" borderId="0" applyFont="0" applyFill="0" applyBorder="0" applyAlignment="0" applyProtection="0">
      <alignment vertical="center"/>
    </xf>
    <xf numFmtId="0" fontId="60" fillId="0" borderId="0">
      <alignment vertical="center"/>
    </xf>
  </cellStyleXfs>
  <cellXfs count="1522">
    <xf numFmtId="0" fontId="0" fillId="0" borderId="0" xfId="0">
      <alignment vertical="center"/>
    </xf>
    <xf numFmtId="0" fontId="3" fillId="0" borderId="0" xfId="0" applyFont="1">
      <alignment vertical="center"/>
    </xf>
    <xf numFmtId="0" fontId="3" fillId="0" borderId="1" xfId="0" applyFont="1" applyBorder="1">
      <alignment vertical="center"/>
    </xf>
    <xf numFmtId="0" fontId="4" fillId="0" borderId="0" xfId="0" applyFont="1" applyAlignment="1"/>
    <xf numFmtId="0" fontId="3" fillId="0" borderId="6" xfId="0" applyFont="1" applyBorder="1">
      <alignment vertical="center"/>
    </xf>
    <xf numFmtId="0" fontId="15" fillId="0" borderId="0" xfId="0" applyFont="1" applyAlignment="1"/>
    <xf numFmtId="0" fontId="5" fillId="0" borderId="0" xfId="0" applyFont="1" applyAlignment="1">
      <alignment horizontal="center"/>
    </xf>
    <xf numFmtId="0" fontId="9" fillId="0" borderId="0" xfId="0" applyFont="1" applyAlignment="1">
      <alignment horizontal="left"/>
    </xf>
    <xf numFmtId="0" fontId="9" fillId="0" borderId="0" xfId="0" applyFont="1" applyAlignment="1"/>
    <xf numFmtId="0" fontId="12" fillId="0" borderId="0" xfId="0" applyFont="1">
      <alignment vertical="center"/>
    </xf>
    <xf numFmtId="0" fontId="3" fillId="0" borderId="59" xfId="0" applyFont="1" applyBorder="1">
      <alignment vertical="center"/>
    </xf>
    <xf numFmtId="0" fontId="3" fillId="0" borderId="24" xfId="0" applyFont="1" applyBorder="1">
      <alignment vertical="center"/>
    </xf>
    <xf numFmtId="0" fontId="3" fillId="0" borderId="36" xfId="0" applyFont="1" applyBorder="1">
      <alignment vertical="center"/>
    </xf>
    <xf numFmtId="0" fontId="23" fillId="4" borderId="8" xfId="4" applyFont="1" applyFill="1" applyBorder="1" applyAlignment="1">
      <alignment horizontal="center" vertical="center" shrinkToFit="1"/>
    </xf>
    <xf numFmtId="0" fontId="25" fillId="0" borderId="6" xfId="4" applyFont="1" applyBorder="1" applyAlignment="1">
      <alignment horizontal="left" vertical="top" wrapText="1"/>
    </xf>
    <xf numFmtId="0" fontId="23" fillId="4" borderId="49" xfId="4" applyFont="1" applyFill="1" applyBorder="1" applyAlignment="1">
      <alignment horizontal="center" vertical="center" shrinkToFit="1"/>
    </xf>
    <xf numFmtId="0" fontId="24" fillId="8" borderId="52" xfId="4" applyFont="1" applyFill="1" applyBorder="1" applyAlignment="1">
      <alignment horizontal="left" vertical="top" wrapText="1"/>
    </xf>
    <xf numFmtId="0" fontId="24" fillId="8" borderId="0" xfId="4" applyFont="1" applyFill="1" applyAlignment="1">
      <alignment horizontal="left" vertical="top" wrapText="1"/>
    </xf>
    <xf numFmtId="0" fontId="24" fillId="8" borderId="28" xfId="4" applyFont="1" applyFill="1" applyBorder="1" applyAlignment="1">
      <alignment horizontal="left" vertical="top" wrapText="1"/>
    </xf>
    <xf numFmtId="0" fontId="24" fillId="8" borderId="19" xfId="4" applyFont="1" applyFill="1" applyBorder="1" applyAlignment="1">
      <alignment horizontal="left" vertical="top" wrapText="1"/>
    </xf>
    <xf numFmtId="0" fontId="24" fillId="8" borderId="2" xfId="4" applyFont="1" applyFill="1" applyBorder="1" applyAlignment="1">
      <alignment horizontal="left" vertical="top" wrapText="1"/>
    </xf>
    <xf numFmtId="0" fontId="24" fillId="8" borderId="20" xfId="4" applyFont="1" applyFill="1" applyBorder="1" applyAlignment="1">
      <alignment horizontal="left" vertical="top" wrapText="1"/>
    </xf>
    <xf numFmtId="0" fontId="25" fillId="0" borderId="51" xfId="4" applyFont="1" applyBorder="1" applyAlignment="1">
      <alignment horizontal="left" vertical="top" wrapText="1"/>
    </xf>
    <xf numFmtId="0" fontId="24" fillId="8" borderId="31" xfId="4" applyFont="1" applyFill="1" applyBorder="1" applyAlignment="1">
      <alignment horizontal="left" vertical="top" wrapText="1"/>
    </xf>
    <xf numFmtId="0" fontId="24" fillId="8" borderId="51" xfId="4" applyFont="1" applyFill="1" applyBorder="1" applyAlignment="1">
      <alignment horizontal="left" vertical="top" wrapText="1"/>
    </xf>
    <xf numFmtId="0" fontId="24" fillId="8" borderId="6" xfId="4" applyFont="1" applyFill="1" applyBorder="1" applyAlignment="1">
      <alignment horizontal="left" vertical="top" wrapText="1"/>
    </xf>
    <xf numFmtId="0" fontId="9" fillId="0" borderId="0" xfId="0" applyFont="1" applyAlignment="1">
      <alignment horizontal="left" wrapText="1"/>
    </xf>
    <xf numFmtId="0" fontId="0" fillId="0" borderId="0" xfId="0" applyAlignment="1">
      <alignment vertical="top"/>
    </xf>
    <xf numFmtId="0" fontId="8" fillId="2" borderId="21"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54" xfId="0" applyFont="1" applyFill="1" applyBorder="1" applyAlignment="1">
      <alignment horizontal="center" vertical="center"/>
    </xf>
    <xf numFmtId="0" fontId="8" fillId="0" borderId="11" xfId="0" applyFont="1" applyBorder="1" applyAlignment="1">
      <alignment horizontal="center" vertical="center"/>
    </xf>
    <xf numFmtId="0" fontId="8" fillId="0" borderId="23" xfId="0" applyFont="1" applyBorder="1" applyAlignment="1">
      <alignment horizontal="center" vertical="center"/>
    </xf>
    <xf numFmtId="0" fontId="8" fillId="0" borderId="13" xfId="0" applyFont="1" applyBorder="1" applyAlignment="1">
      <alignment horizontal="center" vertical="center"/>
    </xf>
    <xf numFmtId="0" fontId="3" fillId="0" borderId="14" xfId="0" applyFont="1" applyBorder="1">
      <alignment vertical="center"/>
    </xf>
    <xf numFmtId="0" fontId="3" fillId="0" borderId="18" xfId="0" applyFont="1" applyBorder="1">
      <alignment vertical="center"/>
    </xf>
    <xf numFmtId="0" fontId="3" fillId="0" borderId="37" xfId="0" applyFont="1" applyBorder="1">
      <alignment vertical="center"/>
    </xf>
    <xf numFmtId="0" fontId="2" fillId="0" borderId="38"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lignment vertical="center"/>
    </xf>
    <xf numFmtId="0" fontId="2" fillId="0" borderId="14" xfId="0" applyFont="1" applyBorder="1">
      <alignment vertical="center"/>
    </xf>
    <xf numFmtId="5" fontId="2" fillId="0" borderId="6" xfId="0" applyNumberFormat="1" applyFont="1" applyBorder="1">
      <alignment vertical="center"/>
    </xf>
    <xf numFmtId="5" fontId="2" fillId="0" borderId="1" xfId="0" applyNumberFormat="1" applyFont="1" applyBorder="1">
      <alignment vertical="center"/>
    </xf>
    <xf numFmtId="5" fontId="2" fillId="0" borderId="14" xfId="0" applyNumberFormat="1" applyFont="1" applyBorder="1">
      <alignment vertical="center"/>
    </xf>
    <xf numFmtId="0" fontId="32" fillId="0" borderId="0" xfId="0" applyFont="1">
      <alignment vertical="center"/>
    </xf>
    <xf numFmtId="0" fontId="2" fillId="0" borderId="47" xfId="0" applyFont="1" applyBorder="1">
      <alignment vertical="center"/>
    </xf>
    <xf numFmtId="0" fontId="2" fillId="0" borderId="37" xfId="0" applyFont="1" applyBorder="1">
      <alignment vertical="center"/>
    </xf>
    <xf numFmtId="5" fontId="2" fillId="0" borderId="51" xfId="0" applyNumberFormat="1" applyFont="1" applyBorder="1">
      <alignment vertical="center"/>
    </xf>
    <xf numFmtId="5" fontId="11" fillId="0" borderId="37" xfId="0" applyNumberFormat="1" applyFont="1" applyBorder="1">
      <alignment vertical="center"/>
    </xf>
    <xf numFmtId="0" fontId="19" fillId="0" borderId="36" xfId="0" applyFont="1" applyBorder="1">
      <alignment vertical="center"/>
    </xf>
    <xf numFmtId="0" fontId="11" fillId="0" borderId="37" xfId="0" applyFont="1" applyBorder="1">
      <alignment vertical="center"/>
    </xf>
    <xf numFmtId="0" fontId="19" fillId="0" borderId="37" xfId="0" applyFont="1" applyBorder="1">
      <alignment vertical="center"/>
    </xf>
    <xf numFmtId="0" fontId="8" fillId="2" borderId="22" xfId="0" applyFont="1" applyFill="1" applyBorder="1" applyAlignment="1">
      <alignment horizontal="center" vertical="center" wrapText="1"/>
    </xf>
    <xf numFmtId="0" fontId="2" fillId="0" borderId="68" xfId="0" applyFont="1" applyBorder="1">
      <alignment vertical="center"/>
    </xf>
    <xf numFmtId="5" fontId="19" fillId="0" borderId="37" xfId="0" applyNumberFormat="1" applyFont="1" applyBorder="1">
      <alignment vertical="center"/>
    </xf>
    <xf numFmtId="0" fontId="2" fillId="0" borderId="14" xfId="0" applyFont="1" applyBorder="1" applyAlignment="1">
      <alignment horizontal="center" vertical="center"/>
    </xf>
    <xf numFmtId="0" fontId="11" fillId="0" borderId="37" xfId="0" applyFont="1" applyBorder="1" applyAlignment="1">
      <alignment horizontal="center" vertical="center"/>
    </xf>
    <xf numFmtId="0" fontId="16" fillId="0" borderId="0" xfId="0" applyFont="1" applyAlignment="1">
      <alignment vertical="top" wrapText="1"/>
    </xf>
    <xf numFmtId="0" fontId="14" fillId="0" borderId="0" xfId="0" applyFont="1" applyAlignment="1">
      <alignment vertical="top" wrapText="1"/>
    </xf>
    <xf numFmtId="0" fontId="13" fillId="0" borderId="0" xfId="0" applyFont="1" applyAlignment="1">
      <alignment vertical="top"/>
    </xf>
    <xf numFmtId="0" fontId="33" fillId="0" borderId="0" xfId="0" applyFont="1" applyAlignment="1">
      <alignment vertical="top" wrapText="1"/>
    </xf>
    <xf numFmtId="0" fontId="2" fillId="0" borderId="36" xfId="0" applyFont="1" applyBorder="1">
      <alignment vertical="center"/>
    </xf>
    <xf numFmtId="0" fontId="11" fillId="0" borderId="38" xfId="0" applyFont="1" applyBorder="1" applyAlignment="1">
      <alignment horizontal="center" vertical="center"/>
    </xf>
    <xf numFmtId="0" fontId="11" fillId="0" borderId="1" xfId="0" applyFont="1" applyBorder="1" applyAlignment="1">
      <alignment horizontal="center" vertical="center"/>
    </xf>
    <xf numFmtId="5" fontId="11" fillId="0" borderId="6" xfId="0" applyNumberFormat="1" applyFont="1" applyBorder="1" applyAlignment="1">
      <alignment horizontal="center" vertical="center"/>
    </xf>
    <xf numFmtId="5" fontId="11" fillId="0" borderId="1" xfId="0" applyNumberFormat="1" applyFont="1" applyBorder="1" applyAlignment="1">
      <alignment horizontal="center" vertical="center"/>
    </xf>
    <xf numFmtId="0" fontId="27" fillId="0" borderId="59" xfId="0" applyFont="1" applyBorder="1" applyAlignment="1">
      <alignment vertical="center" textRotation="255"/>
    </xf>
    <xf numFmtId="0" fontId="27" fillId="0" borderId="24" xfId="0" applyFont="1" applyBorder="1" applyAlignment="1">
      <alignment vertical="center" textRotation="255"/>
    </xf>
    <xf numFmtId="0" fontId="11" fillId="0" borderId="6" xfId="0" applyFont="1" applyBorder="1" applyAlignment="1">
      <alignment horizontal="center" vertical="center"/>
    </xf>
    <xf numFmtId="5" fontId="11" fillId="0" borderId="37" xfId="0" applyNumberFormat="1" applyFont="1" applyBorder="1" applyAlignment="1">
      <alignment horizontal="center" vertical="center"/>
    </xf>
    <xf numFmtId="0" fontId="11" fillId="0" borderId="36" xfId="0" applyFont="1" applyBorder="1">
      <alignment vertical="center"/>
    </xf>
    <xf numFmtId="0" fontId="42" fillId="0" borderId="0" xfId="0" applyFont="1" applyAlignment="1">
      <alignment horizontal="left" vertical="center"/>
    </xf>
    <xf numFmtId="0" fontId="43" fillId="0" borderId="0" xfId="0" applyFont="1" applyAlignment="1">
      <alignment horizontal="justify" vertical="center"/>
    </xf>
    <xf numFmtId="6" fontId="44" fillId="0" borderId="2" xfId="0" applyNumberFormat="1" applyFont="1" applyBorder="1" applyAlignment="1">
      <alignment horizontal="right" vertical="center"/>
    </xf>
    <xf numFmtId="0" fontId="45" fillId="0" borderId="0" xfId="0" applyFont="1">
      <alignment vertical="center"/>
    </xf>
    <xf numFmtId="0" fontId="46" fillId="0" borderId="0" xfId="0" applyFont="1" applyAlignment="1">
      <alignment vertical="center" shrinkToFit="1"/>
    </xf>
    <xf numFmtId="0" fontId="43" fillId="0" borderId="0" xfId="0" applyFont="1" applyAlignment="1">
      <alignment horizontal="center" vertical="center" shrinkToFit="1"/>
    </xf>
    <xf numFmtId="0" fontId="34" fillId="0" borderId="2" xfId="0" applyFont="1" applyBorder="1">
      <alignment vertical="center"/>
    </xf>
    <xf numFmtId="0" fontId="34" fillId="0" borderId="3" xfId="0" applyFont="1" applyBorder="1">
      <alignment vertical="center"/>
    </xf>
    <xf numFmtId="0" fontId="43" fillId="0" borderId="0" xfId="0" applyFont="1">
      <alignment vertical="center"/>
    </xf>
    <xf numFmtId="0" fontId="34" fillId="0" borderId="2" xfId="0" applyFont="1" applyBorder="1" applyAlignment="1">
      <alignment horizontal="right" vertical="center"/>
    </xf>
    <xf numFmtId="0" fontId="47" fillId="0" borderId="3" xfId="0" applyFont="1" applyBorder="1">
      <alignment vertical="center"/>
    </xf>
    <xf numFmtId="0" fontId="47" fillId="0" borderId="2" xfId="0" applyFont="1" applyBorder="1">
      <alignment vertical="center"/>
    </xf>
    <xf numFmtId="0" fontId="34" fillId="0" borderId="0" xfId="0" applyFont="1">
      <alignment vertical="center"/>
    </xf>
    <xf numFmtId="0" fontId="48" fillId="0" borderId="2" xfId="0" applyFont="1" applyBorder="1" applyAlignment="1">
      <alignment horizontal="center" vertical="center"/>
    </xf>
    <xf numFmtId="0" fontId="40" fillId="0" borderId="2" xfId="0" applyFont="1" applyBorder="1">
      <alignment vertical="center"/>
    </xf>
    <xf numFmtId="0" fontId="40" fillId="0" borderId="3" xfId="0" applyFont="1" applyBorder="1">
      <alignment vertical="center"/>
    </xf>
    <xf numFmtId="0" fontId="50" fillId="0" borderId="3" xfId="0" applyFont="1" applyBorder="1" applyAlignment="1">
      <alignment horizontal="left" vertical="center" textRotation="255"/>
    </xf>
    <xf numFmtId="6" fontId="49" fillId="0" borderId="2" xfId="0" applyNumberFormat="1" applyFont="1" applyBorder="1" applyAlignment="1">
      <alignment horizontal="right" vertical="center"/>
    </xf>
    <xf numFmtId="0" fontId="34" fillId="0" borderId="0" xfId="0" applyFont="1" applyAlignment="1">
      <alignment horizontal="right" vertical="center"/>
    </xf>
    <xf numFmtId="0" fontId="47" fillId="0" borderId="0" xfId="0" applyFont="1">
      <alignment vertical="center"/>
    </xf>
    <xf numFmtId="0" fontId="40" fillId="0" borderId="0" xfId="0" applyFont="1">
      <alignment vertical="center"/>
    </xf>
    <xf numFmtId="0" fontId="42" fillId="0" borderId="0" xfId="0" applyFont="1">
      <alignment vertical="center"/>
    </xf>
    <xf numFmtId="0" fontId="43" fillId="0" borderId="0" xfId="0" applyFont="1" applyAlignment="1">
      <alignment vertical="center" shrinkToFit="1"/>
    </xf>
    <xf numFmtId="0" fontId="8" fillId="0" borderId="46" xfId="0" applyFont="1" applyBorder="1" applyAlignment="1">
      <alignment horizontal="center" vertical="center"/>
    </xf>
    <xf numFmtId="0" fontId="8" fillId="0" borderId="45" xfId="0" applyFont="1" applyBorder="1" applyAlignment="1">
      <alignment horizontal="center" vertical="center"/>
    </xf>
    <xf numFmtId="0" fontId="3" fillId="0" borderId="98" xfId="0" applyFont="1" applyBorder="1">
      <alignment vertical="center"/>
    </xf>
    <xf numFmtId="0" fontId="9" fillId="9" borderId="0" xfId="0" applyFont="1" applyFill="1" applyAlignment="1">
      <alignment horizontal="left"/>
    </xf>
    <xf numFmtId="0" fontId="4" fillId="9" borderId="0" xfId="0" applyFont="1" applyFill="1" applyAlignment="1"/>
    <xf numFmtId="0" fontId="9" fillId="9" borderId="0" xfId="0" applyFont="1" applyFill="1" applyAlignment="1"/>
    <xf numFmtId="5" fontId="11" fillId="0" borderId="6" xfId="0" applyNumberFormat="1" applyFont="1" applyBorder="1">
      <alignment vertical="center"/>
    </xf>
    <xf numFmtId="0" fontId="3" fillId="0" borderId="10" xfId="0" applyFont="1" applyBorder="1">
      <alignment vertical="center"/>
    </xf>
    <xf numFmtId="0" fontId="0" fillId="0" borderId="0" xfId="0" applyAlignment="1">
      <alignment vertical="center" wrapText="1"/>
    </xf>
    <xf numFmtId="0" fontId="14" fillId="0" borderId="0" xfId="0" applyFont="1" applyAlignment="1"/>
    <xf numFmtId="0" fontId="14" fillId="0" borderId="0" xfId="0" applyFont="1" applyAlignment="1">
      <alignment horizontal="center"/>
    </xf>
    <xf numFmtId="9" fontId="14" fillId="0" borderId="0" xfId="0" applyNumberFormat="1" applyFont="1" applyAlignment="1">
      <alignment horizontal="center"/>
    </xf>
    <xf numFmtId="0" fontId="57" fillId="0" borderId="59" xfId="0" applyFont="1" applyBorder="1" applyAlignment="1">
      <alignment vertical="center" textRotation="255"/>
    </xf>
    <xf numFmtId="0" fontId="57" fillId="0" borderId="24" xfId="0" applyFont="1" applyBorder="1" applyAlignment="1">
      <alignment vertical="center" textRotation="255"/>
    </xf>
    <xf numFmtId="0" fontId="58" fillId="0" borderId="3" xfId="0" applyFont="1" applyBorder="1" applyAlignment="1">
      <alignment horizontal="left" vertical="center" textRotation="255"/>
    </xf>
    <xf numFmtId="0" fontId="25" fillId="0" borderId="6" xfId="4" applyFont="1" applyBorder="1" applyAlignment="1">
      <alignment horizontal="left" vertical="top"/>
    </xf>
    <xf numFmtId="0" fontId="25" fillId="0" borderId="1" xfId="4" applyFont="1" applyBorder="1" applyAlignment="1">
      <alignment horizontal="left" vertical="top"/>
    </xf>
    <xf numFmtId="0" fontId="25" fillId="0" borderId="6" xfId="4" applyFont="1" applyBorder="1" applyAlignment="1">
      <alignment vertical="top" wrapText="1"/>
    </xf>
    <xf numFmtId="0" fontId="25" fillId="0" borderId="6" xfId="4" applyFont="1" applyBorder="1" applyAlignment="1">
      <alignment vertical="top"/>
    </xf>
    <xf numFmtId="0" fontId="25" fillId="0" borderId="1" xfId="4" applyFont="1" applyBorder="1" applyAlignment="1">
      <alignment vertical="top"/>
    </xf>
    <xf numFmtId="0" fontId="8" fillId="2" borderId="54" xfId="0" applyFont="1" applyFill="1" applyBorder="1" applyAlignment="1">
      <alignment horizontal="center" vertical="center" wrapText="1"/>
    </xf>
    <xf numFmtId="0" fontId="61" fillId="0" borderId="0" xfId="4" applyFont="1"/>
    <xf numFmtId="0" fontId="63" fillId="0" borderId="0" xfId="4" applyFont="1"/>
    <xf numFmtId="0" fontId="64" fillId="4" borderId="1" xfId="4" applyFont="1" applyFill="1" applyBorder="1" applyAlignment="1">
      <alignment horizontal="center" vertical="center" shrinkToFit="1"/>
    </xf>
    <xf numFmtId="0" fontId="64" fillId="0" borderId="0" xfId="4" applyFont="1" applyAlignment="1">
      <alignment vertical="center" shrinkToFit="1"/>
    </xf>
    <xf numFmtId="0" fontId="64" fillId="0" borderId="0" xfId="4" applyFont="1" applyAlignment="1">
      <alignment shrinkToFit="1"/>
    </xf>
    <xf numFmtId="0" fontId="25" fillId="0" borderId="0" xfId="4" applyFont="1" applyAlignment="1">
      <alignment vertical="top" wrapText="1"/>
    </xf>
    <xf numFmtId="0" fontId="25" fillId="0" borderId="0" xfId="4" applyFont="1" applyAlignment="1">
      <alignment horizontal="left"/>
    </xf>
    <xf numFmtId="0" fontId="25" fillId="0" borderId="0" xfId="4" applyFont="1"/>
    <xf numFmtId="0" fontId="24" fillId="0" borderId="52" xfId="4" applyFont="1" applyBorder="1" applyAlignment="1">
      <alignment horizontal="left" vertical="top" wrapText="1"/>
    </xf>
    <xf numFmtId="0" fontId="24" fillId="0" borderId="0" xfId="4" applyFont="1" applyAlignment="1">
      <alignment horizontal="left" vertical="top" wrapText="1"/>
    </xf>
    <xf numFmtId="0" fontId="24" fillId="0" borderId="28" xfId="4" applyFont="1" applyBorder="1" applyAlignment="1">
      <alignment horizontal="left" vertical="top" wrapText="1"/>
    </xf>
    <xf numFmtId="0" fontId="66" fillId="5" borderId="51" xfId="4" applyFont="1" applyFill="1" applyBorder="1" applyAlignment="1">
      <alignment horizontal="center" vertical="center" textRotation="255"/>
    </xf>
    <xf numFmtId="0" fontId="66" fillId="5" borderId="6" xfId="4" applyFont="1" applyFill="1" applyBorder="1" applyAlignment="1">
      <alignment horizontal="center" vertical="center" textRotation="255"/>
    </xf>
    <xf numFmtId="0" fontId="67" fillId="0" borderId="2" xfId="4" applyFont="1" applyBorder="1"/>
    <xf numFmtId="0" fontId="67" fillId="0" borderId="19" xfId="4" applyFont="1" applyBorder="1"/>
    <xf numFmtId="0" fontId="67" fillId="0" borderId="20" xfId="4" applyFont="1" applyBorder="1"/>
    <xf numFmtId="0" fontId="67" fillId="0" borderId="0" xfId="4" applyFont="1"/>
    <xf numFmtId="0" fontId="64" fillId="0" borderId="0" xfId="4" applyFont="1" applyAlignment="1">
      <alignment horizontal="center" vertical="center" shrinkToFit="1"/>
    </xf>
    <xf numFmtId="0" fontId="28" fillId="5" borderId="6" xfId="4" applyFont="1" applyFill="1" applyBorder="1" applyAlignment="1">
      <alignment horizontal="center" vertical="center" textRotation="255"/>
    </xf>
    <xf numFmtId="0" fontId="0" fillId="0" borderId="0" xfId="0" applyAlignment="1">
      <alignment vertical="top" wrapText="1"/>
    </xf>
    <xf numFmtId="0" fontId="63" fillId="0" borderId="0" xfId="0" applyFont="1">
      <alignment vertical="center"/>
    </xf>
    <xf numFmtId="0" fontId="65" fillId="0" borderId="0" xfId="0" applyFont="1">
      <alignment vertical="center"/>
    </xf>
    <xf numFmtId="0" fontId="28" fillId="0" borderId="0" xfId="0" applyFont="1">
      <alignment vertical="center"/>
    </xf>
    <xf numFmtId="0" fontId="54" fillId="2" borderId="21" xfId="0" applyFont="1" applyFill="1" applyBorder="1" applyAlignment="1">
      <alignment horizontal="center" vertical="center"/>
    </xf>
    <xf numFmtId="0" fontId="54" fillId="2" borderId="22" xfId="0" applyFont="1" applyFill="1" applyBorder="1" applyAlignment="1">
      <alignment horizontal="center" vertical="center" wrapText="1"/>
    </xf>
    <xf numFmtId="0" fontId="70" fillId="0" borderId="0" xfId="0" applyFont="1">
      <alignment vertical="center"/>
    </xf>
    <xf numFmtId="0" fontId="54" fillId="0" borderId="11" xfId="0" applyFont="1" applyBorder="1" applyAlignment="1">
      <alignment horizontal="center" vertical="center"/>
    </xf>
    <xf numFmtId="0" fontId="71" fillId="0" borderId="6" xfId="0" applyFont="1" applyBorder="1" applyAlignment="1">
      <alignment horizontal="center" vertical="center"/>
    </xf>
    <xf numFmtId="5" fontId="71" fillId="0" borderId="6" xfId="0" applyNumberFormat="1" applyFont="1" applyBorder="1" applyAlignment="1">
      <alignment horizontal="center" vertical="center"/>
    </xf>
    <xf numFmtId="0" fontId="54" fillId="0" borderId="23" xfId="0" applyFont="1" applyBorder="1" applyAlignment="1">
      <alignment horizontal="center" vertical="center"/>
    </xf>
    <xf numFmtId="0" fontId="71" fillId="0" borderId="1" xfId="0" applyFont="1" applyBorder="1" applyAlignment="1">
      <alignment horizontal="center" vertical="center"/>
    </xf>
    <xf numFmtId="5" fontId="71" fillId="0" borderId="1" xfId="0" applyNumberFormat="1" applyFont="1" applyBorder="1" applyAlignment="1">
      <alignment horizontal="center" vertical="center"/>
    </xf>
    <xf numFmtId="0" fontId="73" fillId="0" borderId="1" xfId="0" applyFont="1" applyBorder="1">
      <alignment vertical="center"/>
    </xf>
    <xf numFmtId="5" fontId="71" fillId="0" borderId="20" xfId="0" applyNumberFormat="1" applyFont="1" applyBorder="1" applyAlignment="1">
      <alignment horizontal="center" vertical="center"/>
    </xf>
    <xf numFmtId="0" fontId="54" fillId="0" borderId="24" xfId="0" applyFont="1" applyBorder="1" applyAlignment="1">
      <alignment horizontal="center" vertical="center"/>
    </xf>
    <xf numFmtId="0" fontId="74" fillId="0" borderId="0" xfId="0" applyFont="1">
      <alignment vertical="center"/>
    </xf>
    <xf numFmtId="0" fontId="34" fillId="0" borderId="0" xfId="0" applyFont="1" applyAlignment="1"/>
    <xf numFmtId="0" fontId="76" fillId="0" borderId="24" xfId="0" applyFont="1" applyBorder="1" applyAlignment="1">
      <alignment horizontal="center" vertical="center"/>
    </xf>
    <xf numFmtId="0" fontId="2" fillId="0" borderId="111" xfId="0" applyFont="1" applyBorder="1">
      <alignment vertical="center"/>
    </xf>
    <xf numFmtId="0" fontId="19" fillId="0" borderId="0" xfId="0" applyFont="1" applyAlignment="1">
      <alignment horizontal="center" vertical="center"/>
    </xf>
    <xf numFmtId="0" fontId="27" fillId="0" borderId="0" xfId="0" applyFont="1" applyAlignment="1">
      <alignment horizontal="center" vertical="center"/>
    </xf>
    <xf numFmtId="0" fontId="3" fillId="0" borderId="11" xfId="0" applyFont="1" applyBorder="1" applyAlignment="1">
      <alignment horizontal="center" vertical="center"/>
    </xf>
    <xf numFmtId="0" fontId="3" fillId="0" borderId="23" xfId="0" applyFont="1" applyBorder="1" applyAlignment="1">
      <alignment horizontal="center" vertical="center"/>
    </xf>
    <xf numFmtId="0" fontId="77" fillId="0" borderId="0" xfId="0" applyFont="1">
      <alignment vertical="center"/>
    </xf>
    <xf numFmtId="0" fontId="3" fillId="0" borderId="13" xfId="0" applyFont="1" applyBorder="1" applyAlignment="1">
      <alignment horizontal="center" vertical="center"/>
    </xf>
    <xf numFmtId="0" fontId="3" fillId="0" borderId="64" xfId="0" applyFont="1" applyBorder="1">
      <alignment vertical="center"/>
    </xf>
    <xf numFmtId="0" fontId="3" fillId="0" borderId="46" xfId="0" applyFont="1" applyBorder="1" applyAlignment="1">
      <alignment horizontal="center" vertical="center"/>
    </xf>
    <xf numFmtId="0" fontId="79" fillId="0" borderId="59" xfId="0" applyFont="1" applyBorder="1" applyAlignment="1">
      <alignment horizontal="center" vertical="center"/>
    </xf>
    <xf numFmtId="0" fontId="11" fillId="0" borderId="12"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3" fillId="0" borderId="60" xfId="0" applyFont="1" applyBorder="1">
      <alignment vertical="center"/>
    </xf>
    <xf numFmtId="0" fontId="3" fillId="0" borderId="39" xfId="0" applyFont="1" applyBorder="1">
      <alignment vertical="center"/>
    </xf>
    <xf numFmtId="0" fontId="11" fillId="0" borderId="127" xfId="0" applyFont="1" applyBorder="1">
      <alignment vertical="center"/>
    </xf>
    <xf numFmtId="0" fontId="11" fillId="0" borderId="127" xfId="0" applyFont="1" applyBorder="1" applyAlignment="1">
      <alignment horizontal="center" vertical="center"/>
    </xf>
    <xf numFmtId="0" fontId="11" fillId="0" borderId="130" xfId="0" applyFont="1" applyBorder="1">
      <alignment vertical="center"/>
    </xf>
    <xf numFmtId="0" fontId="3" fillId="0" borderId="127" xfId="0" applyFont="1" applyBorder="1">
      <alignment vertical="center"/>
    </xf>
    <xf numFmtId="0" fontId="2" fillId="0" borderId="127" xfId="0" applyFont="1" applyBorder="1">
      <alignment vertical="center"/>
    </xf>
    <xf numFmtId="0" fontId="83" fillId="2" borderId="22" xfId="0" applyFont="1" applyFill="1" applyBorder="1" applyAlignment="1">
      <alignment horizontal="center" vertical="center" wrapText="1"/>
    </xf>
    <xf numFmtId="14" fontId="32" fillId="0" borderId="0" xfId="0" applyNumberFormat="1" applyFont="1">
      <alignment vertical="center"/>
    </xf>
    <xf numFmtId="14" fontId="0" fillId="0" borderId="0" xfId="0" applyNumberFormat="1">
      <alignment vertical="center"/>
    </xf>
    <xf numFmtId="14" fontId="63" fillId="0" borderId="0" xfId="0" applyNumberFormat="1" applyFont="1">
      <alignment vertical="center"/>
    </xf>
    <xf numFmtId="0" fontId="12" fillId="0" borderId="0" xfId="0" applyFont="1" applyAlignment="1">
      <alignment vertical="top" wrapText="1"/>
    </xf>
    <xf numFmtId="0" fontId="2" fillId="0" borderId="0" xfId="0" applyFont="1">
      <alignment vertical="center"/>
    </xf>
    <xf numFmtId="0" fontId="11" fillId="2" borderId="21" xfId="0" applyFont="1" applyFill="1" applyBorder="1" applyAlignment="1">
      <alignment horizontal="center" vertical="center"/>
    </xf>
    <xf numFmtId="0" fontId="11" fillId="2" borderId="69" xfId="0" applyFont="1" applyFill="1" applyBorder="1" applyAlignment="1">
      <alignment horizontal="center" vertical="center"/>
    </xf>
    <xf numFmtId="0" fontId="11" fillId="2" borderId="22" xfId="0" applyFont="1" applyFill="1" applyBorder="1" applyAlignment="1">
      <alignment horizontal="center" vertical="center" wrapText="1"/>
    </xf>
    <xf numFmtId="0" fontId="11" fillId="2" borderId="54" xfId="0" applyFont="1" applyFill="1" applyBorder="1" applyAlignment="1">
      <alignment horizontal="center" vertical="center" wrapText="1"/>
    </xf>
    <xf numFmtId="0" fontId="76" fillId="0" borderId="29" xfId="0" applyFont="1" applyBorder="1" applyAlignment="1">
      <alignment horizontal="center" vertical="center"/>
    </xf>
    <xf numFmtId="0" fontId="76" fillId="0" borderId="8" xfId="0" applyFont="1" applyBorder="1" applyAlignment="1">
      <alignment horizontal="center" vertical="center"/>
    </xf>
    <xf numFmtId="0" fontId="76" fillId="0" borderId="6" xfId="0" applyFont="1" applyBorder="1" applyAlignment="1">
      <alignment horizontal="center" vertical="center"/>
    </xf>
    <xf numFmtId="0" fontId="76" fillId="0" borderId="1" xfId="0" applyFont="1" applyBorder="1" applyAlignment="1">
      <alignment horizontal="center" vertical="center"/>
    </xf>
    <xf numFmtId="5" fontId="76" fillId="0" borderId="1" xfId="0" applyNumberFormat="1" applyFont="1" applyBorder="1" applyAlignment="1">
      <alignment horizontal="center" vertical="center"/>
    </xf>
    <xf numFmtId="5" fontId="76" fillId="0" borderId="37" xfId="0" applyNumberFormat="1" applyFont="1" applyBorder="1" applyAlignment="1">
      <alignment horizontal="center" vertical="center"/>
    </xf>
    <xf numFmtId="0" fontId="85" fillId="0" borderId="59" xfId="0" applyFont="1" applyBorder="1">
      <alignment vertical="center"/>
    </xf>
    <xf numFmtId="0" fontId="85" fillId="0" borderId="24" xfId="0" applyFont="1" applyBorder="1">
      <alignment vertical="center"/>
    </xf>
    <xf numFmtId="0" fontId="85" fillId="0" borderId="18" xfId="0" applyFont="1" applyBorder="1">
      <alignment vertical="center"/>
    </xf>
    <xf numFmtId="0" fontId="76" fillId="0" borderId="37" xfId="0" applyFont="1" applyBorder="1" applyAlignment="1">
      <alignment horizontal="center" vertical="center"/>
    </xf>
    <xf numFmtId="0" fontId="11" fillId="2" borderId="96" xfId="0" applyFont="1" applyFill="1" applyBorder="1" applyAlignment="1">
      <alignment horizontal="center" vertical="center"/>
    </xf>
    <xf numFmtId="0" fontId="11" fillId="2" borderId="22" xfId="0" applyFont="1" applyFill="1" applyBorder="1" applyAlignment="1">
      <alignment horizontal="center" vertical="center"/>
    </xf>
    <xf numFmtId="0" fontId="6" fillId="2" borderId="34" xfId="0" applyFont="1" applyFill="1" applyBorder="1" applyAlignment="1">
      <alignment horizontal="center" vertical="center" wrapText="1" shrinkToFit="1"/>
    </xf>
    <xf numFmtId="0" fontId="11" fillId="2" borderId="26" xfId="0" applyFont="1" applyFill="1" applyBorder="1" applyAlignment="1">
      <alignment horizontal="center" vertical="center" shrinkToFit="1"/>
    </xf>
    <xf numFmtId="6" fontId="76" fillId="0" borderId="38" xfId="0" applyNumberFormat="1" applyFont="1" applyBorder="1" applyAlignment="1">
      <alignment horizontal="center" vertical="center"/>
    </xf>
    <xf numFmtId="6" fontId="76" fillId="0" borderId="1" xfId="0" applyNumberFormat="1" applyFont="1" applyBorder="1" applyAlignment="1">
      <alignment horizontal="center" vertical="center"/>
    </xf>
    <xf numFmtId="6" fontId="76" fillId="0" borderId="37" xfId="0" applyNumberFormat="1" applyFont="1" applyBorder="1" applyAlignment="1">
      <alignment horizontal="center" vertical="center"/>
    </xf>
    <xf numFmtId="0" fontId="85" fillId="0" borderId="38" xfId="0" applyFont="1" applyBorder="1">
      <alignment vertical="center"/>
    </xf>
    <xf numFmtId="0" fontId="85" fillId="0" borderId="1" xfId="0" applyFont="1" applyBorder="1">
      <alignment vertical="center"/>
    </xf>
    <xf numFmtId="0" fontId="85" fillId="0" borderId="10" xfId="0" applyFont="1" applyBorder="1">
      <alignment vertical="center"/>
    </xf>
    <xf numFmtId="0" fontId="85" fillId="0" borderId="37" xfId="0" applyFont="1" applyBorder="1">
      <alignment vertical="center"/>
    </xf>
    <xf numFmtId="0" fontId="85" fillId="0" borderId="40" xfId="0" applyFont="1" applyBorder="1">
      <alignment vertical="center"/>
    </xf>
    <xf numFmtId="0" fontId="85" fillId="0" borderId="6" xfId="0" applyFont="1" applyBorder="1">
      <alignment vertical="center"/>
    </xf>
    <xf numFmtId="0" fontId="85" fillId="0" borderId="14" xfId="0" applyFont="1" applyBorder="1">
      <alignment vertical="center"/>
    </xf>
    <xf numFmtId="6" fontId="76" fillId="0" borderId="37" xfId="0" applyNumberFormat="1" applyFont="1" applyBorder="1">
      <alignment vertical="center"/>
    </xf>
    <xf numFmtId="0" fontId="76" fillId="0" borderId="108" xfId="0" applyFont="1" applyBorder="1" applyAlignment="1">
      <alignment horizontal="center" vertical="center" shrinkToFit="1"/>
    </xf>
    <xf numFmtId="0" fontId="76" fillId="0" borderId="113" xfId="0" applyFont="1" applyBorder="1" applyAlignment="1">
      <alignment horizontal="center" vertical="center" shrinkToFit="1"/>
    </xf>
    <xf numFmtId="0" fontId="76" fillId="0" borderId="120" xfId="0" applyFont="1" applyBorder="1" applyAlignment="1">
      <alignment horizontal="center" vertical="center" shrinkToFit="1"/>
    </xf>
    <xf numFmtId="6" fontId="76" fillId="0" borderId="108" xfId="5" applyNumberFormat="1" applyFont="1" applyBorder="1" applyAlignment="1">
      <alignment horizontal="center" vertical="center"/>
    </xf>
    <xf numFmtId="38" fontId="76" fillId="0" borderId="113" xfId="5" applyFont="1" applyBorder="1" applyAlignment="1">
      <alignment horizontal="center" vertical="center"/>
    </xf>
    <xf numFmtId="6" fontId="76" fillId="0" borderId="120" xfId="5" applyNumberFormat="1" applyFont="1" applyBorder="1" applyAlignment="1">
      <alignment horizontal="center" vertical="center"/>
    </xf>
    <xf numFmtId="38" fontId="85" fillId="0" borderId="120" xfId="5" applyFont="1" applyBorder="1" applyAlignment="1">
      <alignment vertical="center"/>
    </xf>
    <xf numFmtId="38" fontId="85" fillId="0" borderId="113" xfId="5" applyFont="1" applyBorder="1" applyAlignment="1">
      <alignment vertical="center"/>
    </xf>
    <xf numFmtId="38" fontId="85" fillId="0" borderId="120" xfId="5" applyFont="1" applyBorder="1" applyAlignment="1">
      <alignment horizontal="center" vertical="center"/>
    </xf>
    <xf numFmtId="0" fontId="76" fillId="0" borderId="38" xfId="0" applyFont="1" applyBorder="1" applyAlignment="1">
      <alignment horizontal="center" vertical="center" shrinkToFit="1"/>
    </xf>
    <xf numFmtId="0" fontId="11" fillId="2" borderId="22" xfId="0" applyFont="1" applyFill="1" applyBorder="1" applyAlignment="1">
      <alignment horizontal="center" vertical="center" shrinkToFit="1"/>
    </xf>
    <xf numFmtId="0" fontId="76" fillId="0" borderId="102" xfId="0" applyFont="1" applyBorder="1" applyAlignment="1">
      <alignment horizontal="center" vertical="center"/>
    </xf>
    <xf numFmtId="56" fontId="76" fillId="0" borderId="100" xfId="0" applyNumberFormat="1" applyFont="1" applyBorder="1" applyAlignment="1">
      <alignment horizontal="center" vertical="center" shrinkToFit="1"/>
    </xf>
    <xf numFmtId="5" fontId="76" fillId="0" borderId="51" xfId="0" applyNumberFormat="1" applyFont="1" applyBorder="1" applyAlignment="1">
      <alignment horizontal="center" vertical="center"/>
    </xf>
    <xf numFmtId="0" fontId="76" fillId="0" borderId="51" xfId="0" applyFont="1" applyBorder="1" applyAlignment="1">
      <alignment horizontal="center" vertical="center"/>
    </xf>
    <xf numFmtId="56" fontId="76" fillId="0" borderId="1" xfId="0" applyNumberFormat="1" applyFont="1" applyBorder="1" applyAlignment="1">
      <alignment horizontal="center" vertical="center" shrinkToFit="1"/>
    </xf>
    <xf numFmtId="0" fontId="76" fillId="0" borderId="1" xfId="0" applyFont="1" applyBorder="1" applyAlignment="1">
      <alignment horizontal="center" vertical="center" shrinkToFit="1"/>
    </xf>
    <xf numFmtId="0" fontId="76" fillId="0" borderId="6" xfId="0" applyFont="1" applyBorder="1" applyAlignment="1">
      <alignment horizontal="center" vertical="center" wrapText="1" shrinkToFit="1"/>
    </xf>
    <xf numFmtId="0" fontId="76" fillId="0" borderId="6" xfId="0" applyFont="1" applyBorder="1" applyAlignment="1">
      <alignment horizontal="center" vertical="center" shrinkToFit="1"/>
    </xf>
    <xf numFmtId="38" fontId="85" fillId="0" borderId="6" xfId="5" applyFont="1" applyBorder="1">
      <alignment vertical="center"/>
    </xf>
    <xf numFmtId="38" fontId="85" fillId="0" borderId="1" xfId="5" applyFont="1" applyBorder="1">
      <alignment vertical="center"/>
    </xf>
    <xf numFmtId="38" fontId="85" fillId="0" borderId="37" xfId="5" applyFont="1" applyBorder="1">
      <alignment vertical="center"/>
    </xf>
    <xf numFmtId="0" fontId="94" fillId="0" borderId="3" xfId="0" applyFont="1" applyBorder="1">
      <alignment vertical="center"/>
    </xf>
    <xf numFmtId="0" fontId="94" fillId="0" borderId="2" xfId="0" applyFont="1" applyBorder="1">
      <alignment vertical="center"/>
    </xf>
    <xf numFmtId="0" fontId="92" fillId="0" borderId="3" xfId="0" applyFont="1" applyBorder="1">
      <alignment vertical="center"/>
    </xf>
    <xf numFmtId="0" fontId="92" fillId="0" borderId="2" xfId="0" applyFont="1" applyBorder="1">
      <alignment vertical="center"/>
    </xf>
    <xf numFmtId="0" fontId="76" fillId="0" borderId="19" xfId="0" applyFont="1" applyBorder="1" applyAlignment="1">
      <alignment horizontal="center" vertical="center"/>
    </xf>
    <xf numFmtId="0" fontId="55" fillId="0" borderId="0" xfId="0" applyFont="1" applyAlignment="1">
      <alignment vertical="top" wrapText="1"/>
    </xf>
    <xf numFmtId="0" fontId="76" fillId="0" borderId="6" xfId="0" applyFont="1" applyBorder="1" applyAlignment="1">
      <alignment horizontal="right" vertical="center"/>
    </xf>
    <xf numFmtId="0" fontId="76" fillId="0" borderId="1" xfId="0" applyFont="1" applyBorder="1" applyAlignment="1">
      <alignment horizontal="right" vertical="center"/>
    </xf>
    <xf numFmtId="0" fontId="76" fillId="0" borderId="14" xfId="0" applyFont="1" applyBorder="1" applyAlignment="1">
      <alignment horizontal="center" vertical="center"/>
    </xf>
    <xf numFmtId="0" fontId="76" fillId="0" borderId="14" xfId="0" applyFont="1" applyBorder="1" applyAlignment="1">
      <alignment horizontal="right" vertical="center"/>
    </xf>
    <xf numFmtId="0" fontId="76" fillId="0" borderId="32" xfId="0" applyFont="1" applyBorder="1" applyAlignment="1">
      <alignment horizontal="center" vertical="center"/>
    </xf>
    <xf numFmtId="0" fontId="43" fillId="0" borderId="2" xfId="0" applyFont="1" applyBorder="1" applyAlignment="1">
      <alignment horizontal="left" vertical="center"/>
    </xf>
    <xf numFmtId="0" fontId="69" fillId="0" borderId="18" xfId="0" applyFont="1" applyBorder="1" applyAlignment="1">
      <alignment horizontal="center" vertical="center"/>
    </xf>
    <xf numFmtId="0" fontId="102" fillId="0" borderId="18" xfId="0" applyFont="1" applyBorder="1" applyAlignment="1">
      <alignment horizontal="center" vertical="center"/>
    </xf>
    <xf numFmtId="3" fontId="6" fillId="0" borderId="6" xfId="0" applyNumberFormat="1" applyFont="1" applyBorder="1" applyAlignment="1">
      <alignment horizontal="right" vertical="center"/>
    </xf>
    <xf numFmtId="3" fontId="6" fillId="0" borderId="1" xfId="0" applyNumberFormat="1" applyFont="1" applyBorder="1" applyAlignment="1">
      <alignment horizontal="right" vertical="center"/>
    </xf>
    <xf numFmtId="3" fontId="6" fillId="0" borderId="37" xfId="0" applyNumberFormat="1" applyFont="1" applyBorder="1" applyAlignment="1">
      <alignment horizontal="right" vertical="center"/>
    </xf>
    <xf numFmtId="3" fontId="6" fillId="0" borderId="14" xfId="0" applyNumberFormat="1" applyFont="1" applyBorder="1" applyAlignment="1">
      <alignment horizontal="right" vertical="center"/>
    </xf>
    <xf numFmtId="0" fontId="6" fillId="0" borderId="6" xfId="0" applyFont="1" applyBorder="1" applyAlignment="1">
      <alignment horizontal="center" vertical="center"/>
    </xf>
    <xf numFmtId="0" fontId="6" fillId="0" borderId="14" xfId="0" applyFont="1" applyBorder="1" applyAlignment="1">
      <alignment horizontal="center" vertical="center"/>
    </xf>
    <xf numFmtId="0" fontId="100" fillId="0" borderId="24" xfId="0" applyFont="1" applyBorder="1" applyAlignment="1">
      <alignment vertical="center" textRotation="255"/>
    </xf>
    <xf numFmtId="0" fontId="76" fillId="0" borderId="99" xfId="0" applyFont="1" applyBorder="1" applyAlignment="1">
      <alignment horizontal="center" vertical="center"/>
    </xf>
    <xf numFmtId="0" fontId="76" fillId="0" borderId="52" xfId="0" applyFont="1" applyBorder="1" applyAlignment="1">
      <alignment horizontal="center" vertical="center"/>
    </xf>
    <xf numFmtId="0" fontId="101" fillId="0" borderId="1" xfId="0" applyFont="1" applyBorder="1" applyAlignment="1">
      <alignment horizontal="center" vertical="center" shrinkToFit="1"/>
    </xf>
    <xf numFmtId="0" fontId="102" fillId="0" borderId="1" xfId="0" applyFont="1" applyBorder="1" applyAlignment="1">
      <alignment vertical="center" shrinkToFit="1"/>
    </xf>
    <xf numFmtId="0" fontId="102" fillId="0" borderId="8" xfId="0" applyFont="1" applyBorder="1">
      <alignment vertical="center"/>
    </xf>
    <xf numFmtId="0" fontId="102" fillId="0" borderId="9" xfId="0" applyFont="1" applyBorder="1">
      <alignment vertical="center"/>
    </xf>
    <xf numFmtId="0" fontId="102" fillId="0" borderId="60" xfId="0" applyFont="1" applyBorder="1">
      <alignment vertical="center"/>
    </xf>
    <xf numFmtId="0" fontId="102" fillId="0" borderId="39" xfId="0" applyFont="1" applyBorder="1">
      <alignment vertical="center"/>
    </xf>
    <xf numFmtId="3" fontId="105" fillId="0" borderId="6" xfId="0" applyNumberFormat="1" applyFont="1" applyBorder="1" applyAlignment="1">
      <alignment horizontal="right" vertical="center"/>
    </xf>
    <xf numFmtId="3" fontId="98" fillId="0" borderId="1" xfId="0" applyNumberFormat="1" applyFont="1" applyBorder="1" applyAlignment="1">
      <alignment horizontal="right" vertical="center"/>
    </xf>
    <xf numFmtId="3" fontId="105" fillId="0" borderId="37" xfId="0" applyNumberFormat="1" applyFont="1" applyBorder="1" applyAlignment="1">
      <alignment horizontal="right" vertical="center" shrinkToFit="1"/>
    </xf>
    <xf numFmtId="3" fontId="101" fillId="0" borderId="6" xfId="0" applyNumberFormat="1" applyFont="1" applyBorder="1" applyAlignment="1">
      <alignment horizontal="right" vertical="center" shrinkToFit="1"/>
    </xf>
    <xf numFmtId="3" fontId="101" fillId="0" borderId="1" xfId="0" applyNumberFormat="1" applyFont="1" applyBorder="1" applyAlignment="1">
      <alignment horizontal="right" vertical="center" shrinkToFit="1"/>
    </xf>
    <xf numFmtId="3" fontId="101" fillId="0" borderId="14" xfId="0" applyNumberFormat="1" applyFont="1" applyBorder="1" applyAlignment="1">
      <alignment horizontal="right" vertical="center" shrinkToFit="1"/>
    </xf>
    <xf numFmtId="3" fontId="101" fillId="0" borderId="37" xfId="0" applyNumberFormat="1" applyFont="1" applyBorder="1" applyAlignment="1">
      <alignment horizontal="right" vertical="center" shrinkToFit="1"/>
    </xf>
    <xf numFmtId="177" fontId="76" fillId="0" borderId="6" xfId="0" applyNumberFormat="1" applyFont="1" applyBorder="1" applyAlignment="1">
      <alignment horizontal="right" vertical="center"/>
    </xf>
    <xf numFmtId="177" fontId="76" fillId="0" borderId="1" xfId="0" applyNumberFormat="1" applyFont="1" applyBorder="1" applyAlignment="1">
      <alignment horizontal="right" vertical="center"/>
    </xf>
    <xf numFmtId="177" fontId="11" fillId="0" borderId="9" xfId="0" applyNumberFormat="1" applyFont="1" applyBorder="1" applyAlignment="1">
      <alignment horizontal="right" vertical="center"/>
    </xf>
    <xf numFmtId="178" fontId="76" fillId="0" borderId="1" xfId="0" applyNumberFormat="1" applyFont="1" applyBorder="1" applyAlignment="1">
      <alignment horizontal="right" vertical="center"/>
    </xf>
    <xf numFmtId="178" fontId="3" fillId="0" borderId="1" xfId="0" applyNumberFormat="1" applyFont="1" applyBorder="1" applyAlignment="1">
      <alignment horizontal="right" vertical="center"/>
    </xf>
    <xf numFmtId="0" fontId="102" fillId="0" borderId="1" xfId="0" applyFont="1" applyBorder="1" applyAlignment="1">
      <alignment horizontal="right" vertical="center" shrinkToFit="1"/>
    </xf>
    <xf numFmtId="0" fontId="106" fillId="0" borderId="24" xfId="0" applyFont="1" applyBorder="1" applyAlignment="1">
      <alignment vertical="center" textRotation="255"/>
    </xf>
    <xf numFmtId="38" fontId="101" fillId="0" borderId="113" xfId="5" applyFont="1" applyBorder="1" applyAlignment="1">
      <alignment horizontal="right" vertical="center" shrinkToFit="1"/>
    </xf>
    <xf numFmtId="38" fontId="101" fillId="0" borderId="91" xfId="5" applyFont="1" applyBorder="1" applyAlignment="1">
      <alignment vertical="center" shrinkToFit="1"/>
    </xf>
    <xf numFmtId="38" fontId="101" fillId="0" borderId="91" xfId="5" applyFont="1" applyBorder="1" applyAlignment="1">
      <alignment horizontal="right" vertical="center" shrinkToFit="1"/>
    </xf>
    <xf numFmtId="177" fontId="76" fillId="0" borderId="9" xfId="0" applyNumberFormat="1" applyFont="1" applyBorder="1" applyAlignment="1">
      <alignment horizontal="right" vertical="center"/>
    </xf>
    <xf numFmtId="177" fontId="76" fillId="0" borderId="31" xfId="0" applyNumberFormat="1" applyFont="1" applyBorder="1" applyAlignment="1">
      <alignment horizontal="right" vertical="center"/>
    </xf>
    <xf numFmtId="0" fontId="108" fillId="0" borderId="24" xfId="0" applyFont="1" applyBorder="1" applyAlignment="1">
      <alignment vertical="center" textRotation="255"/>
    </xf>
    <xf numFmtId="3" fontId="101" fillId="0" borderId="91" xfId="5" applyNumberFormat="1" applyFont="1" applyBorder="1" applyAlignment="1">
      <alignment horizontal="right" vertical="center" shrinkToFit="1"/>
    </xf>
    <xf numFmtId="3" fontId="101" fillId="0" borderId="113" xfId="0" applyNumberFormat="1" applyFont="1" applyBorder="1" applyAlignment="1">
      <alignment horizontal="right" vertical="center" shrinkToFit="1"/>
    </xf>
    <xf numFmtId="3" fontId="2" fillId="0" borderId="102" xfId="0" applyNumberFormat="1" applyFont="1" applyBorder="1" applyAlignment="1">
      <alignment horizontal="center" vertical="center" shrinkToFit="1"/>
    </xf>
    <xf numFmtId="3" fontId="2" fillId="0" borderId="14" xfId="0" applyNumberFormat="1" applyFont="1" applyBorder="1" applyAlignment="1">
      <alignment horizontal="center" vertical="center" shrinkToFit="1"/>
    </xf>
    <xf numFmtId="0" fontId="2" fillId="0" borderId="14" xfId="0" applyFont="1" applyBorder="1" applyAlignment="1">
      <alignment horizontal="center" vertical="center" shrinkToFit="1"/>
    </xf>
    <xf numFmtId="0" fontId="104" fillId="0" borderId="134" xfId="0" applyFont="1" applyBorder="1" applyAlignment="1">
      <alignment horizontal="right" vertical="center" shrinkToFit="1"/>
    </xf>
    <xf numFmtId="0" fontId="104" fillId="0" borderId="86" xfId="0" applyFont="1" applyBorder="1" applyAlignment="1">
      <alignment horizontal="right" vertical="center" shrinkToFit="1"/>
    </xf>
    <xf numFmtId="0" fontId="11" fillId="0" borderId="102" xfId="0" applyFont="1" applyBorder="1" applyAlignment="1">
      <alignment horizontal="center" vertical="center" shrinkToFit="1"/>
    </xf>
    <xf numFmtId="0" fontId="11" fillId="0" borderId="72" xfId="0" applyFont="1" applyBorder="1" applyAlignment="1">
      <alignment horizontal="center" vertical="center" shrinkToFit="1"/>
    </xf>
    <xf numFmtId="0" fontId="101" fillId="0" borderId="137" xfId="5" applyNumberFormat="1" applyFont="1" applyBorder="1" applyAlignment="1">
      <alignment horizontal="right" vertical="center" shrinkToFit="1"/>
    </xf>
    <xf numFmtId="3" fontId="101" fillId="0" borderId="137" xfId="0" applyNumberFormat="1" applyFont="1" applyBorder="1" applyAlignment="1">
      <alignment horizontal="center" vertical="center" shrinkToFit="1"/>
    </xf>
    <xf numFmtId="3" fontId="11" fillId="0" borderId="102" xfId="5" applyNumberFormat="1" applyFont="1" applyBorder="1" applyAlignment="1">
      <alignment horizontal="center" vertical="center" shrinkToFit="1"/>
    </xf>
    <xf numFmtId="0" fontId="11" fillId="0" borderId="137" xfId="5" applyNumberFormat="1" applyFont="1" applyBorder="1" applyAlignment="1">
      <alignment horizontal="center" vertical="center" shrinkToFit="1"/>
    </xf>
    <xf numFmtId="3" fontId="11" fillId="0" borderId="72" xfId="5" applyNumberFormat="1" applyFont="1" applyBorder="1" applyAlignment="1">
      <alignment horizontal="center" vertical="center" shrinkToFit="1"/>
    </xf>
    <xf numFmtId="0" fontId="11" fillId="0" borderId="108" xfId="0" applyFont="1" applyBorder="1" applyAlignment="1">
      <alignment horizontal="center" vertical="center" shrinkToFit="1"/>
    </xf>
    <xf numFmtId="0" fontId="11" fillId="0" borderId="120" xfId="0" applyFont="1" applyBorder="1" applyAlignment="1">
      <alignment horizontal="center" vertical="center" shrinkToFit="1"/>
    </xf>
    <xf numFmtId="0" fontId="11" fillId="0" borderId="108" xfId="5" applyNumberFormat="1" applyFont="1" applyBorder="1" applyAlignment="1">
      <alignment horizontal="center" vertical="center" shrinkToFit="1"/>
    </xf>
    <xf numFmtId="0" fontId="11" fillId="0" borderId="120" xfId="5" applyNumberFormat="1" applyFont="1" applyBorder="1" applyAlignment="1">
      <alignment horizontal="center" vertical="center" shrinkToFit="1"/>
    </xf>
    <xf numFmtId="0" fontId="109" fillId="0" borderId="6" xfId="0" applyFont="1" applyBorder="1" applyAlignment="1">
      <alignment horizontal="center" vertical="center"/>
    </xf>
    <xf numFmtId="0" fontId="6" fillId="0" borderId="102" xfId="0" applyFont="1" applyBorder="1" applyAlignment="1">
      <alignment horizontal="center" vertical="center"/>
    </xf>
    <xf numFmtId="0" fontId="6" fillId="0" borderId="51" xfId="0" applyFont="1" applyBorder="1" applyAlignment="1">
      <alignment horizontal="center" vertical="center"/>
    </xf>
    <xf numFmtId="0" fontId="76" fillId="0" borderId="141" xfId="0" applyFont="1" applyBorder="1" applyAlignment="1">
      <alignment horizontal="center" vertical="center"/>
    </xf>
    <xf numFmtId="0" fontId="6" fillId="0" borderId="85" xfId="0" applyFont="1" applyBorder="1" applyAlignment="1">
      <alignment horizontal="center" vertical="center"/>
    </xf>
    <xf numFmtId="0" fontId="109" fillId="0" borderId="51" xfId="0" applyFont="1" applyBorder="1" applyAlignment="1">
      <alignment horizontal="center" vertical="center"/>
    </xf>
    <xf numFmtId="0" fontId="109" fillId="0" borderId="85" xfId="0" applyFont="1" applyBorder="1" applyAlignment="1">
      <alignment horizontal="center" vertical="center"/>
    </xf>
    <xf numFmtId="0" fontId="43" fillId="0" borderId="0" xfId="0" applyFont="1" applyAlignment="1">
      <alignment horizontal="left" vertical="center"/>
    </xf>
    <xf numFmtId="0" fontId="32" fillId="0" borderId="3" xfId="0" applyFont="1" applyBorder="1">
      <alignment vertical="center"/>
    </xf>
    <xf numFmtId="0" fontId="92" fillId="0" borderId="0" xfId="0" applyFont="1">
      <alignment vertical="center"/>
    </xf>
    <xf numFmtId="0" fontId="110" fillId="0" borderId="0" xfId="0" applyFont="1">
      <alignment vertical="center"/>
    </xf>
    <xf numFmtId="0" fontId="94" fillId="0" borderId="0" xfId="0" applyFont="1">
      <alignment vertical="center"/>
    </xf>
    <xf numFmtId="0" fontId="110" fillId="0" borderId="2" xfId="0" applyFont="1" applyBorder="1" applyAlignment="1">
      <alignment horizontal="left" vertical="center"/>
    </xf>
    <xf numFmtId="0" fontId="50" fillId="0" borderId="2" xfId="0" applyFont="1" applyBorder="1" applyAlignment="1">
      <alignment horizontal="left" vertical="center" textRotation="255"/>
    </xf>
    <xf numFmtId="0" fontId="0" fillId="0" borderId="0" xfId="0" applyAlignment="1">
      <alignment horizontal="left" vertical="center"/>
    </xf>
    <xf numFmtId="0" fontId="63" fillId="0" borderId="0" xfId="0" applyFont="1" applyAlignment="1">
      <alignment horizontal="left" vertical="center"/>
    </xf>
    <xf numFmtId="0" fontId="63" fillId="0" borderId="0" xfId="0" applyFont="1" applyAlignment="1">
      <alignment horizontal="left" vertical="center" wrapText="1"/>
    </xf>
    <xf numFmtId="0" fontId="63" fillId="0" borderId="0" xfId="0" applyFont="1" applyAlignment="1">
      <alignment vertical="center" wrapText="1"/>
    </xf>
    <xf numFmtId="0" fontId="112" fillId="0" borderId="0" xfId="0" applyFont="1" applyAlignment="1">
      <alignment horizontal="left" vertical="center" wrapText="1"/>
    </xf>
    <xf numFmtId="0" fontId="11" fillId="21" borderId="54" xfId="0" applyFont="1" applyFill="1" applyBorder="1" applyAlignment="1">
      <alignment horizontal="center" vertical="center" wrapText="1"/>
    </xf>
    <xf numFmtId="0" fontId="11" fillId="0" borderId="6" xfId="0" applyFont="1" applyBorder="1" applyAlignment="1">
      <alignment horizontal="center" vertical="center" shrinkToFit="1"/>
    </xf>
    <xf numFmtId="178" fontId="11" fillId="0" borderId="6" xfId="0" applyNumberFormat="1" applyFont="1" applyBorder="1" applyAlignment="1">
      <alignment horizontal="right" vertical="center"/>
    </xf>
    <xf numFmtId="3" fontId="11" fillId="0" borderId="6" xfId="0" applyNumberFormat="1" applyFont="1" applyBorder="1" applyAlignment="1">
      <alignment horizontal="right" vertical="center" shrinkToFit="1"/>
    </xf>
    <xf numFmtId="0" fontId="11" fillId="0" borderId="1" xfId="0" applyFont="1" applyBorder="1" applyAlignment="1">
      <alignment horizontal="center" vertical="center" shrinkToFit="1"/>
    </xf>
    <xf numFmtId="178" fontId="11" fillId="0" borderId="1" xfId="0" applyNumberFormat="1" applyFont="1" applyBorder="1" applyAlignment="1">
      <alignment horizontal="right" vertical="center"/>
    </xf>
    <xf numFmtId="0" fontId="114" fillId="0" borderId="59" xfId="0" applyFont="1" applyBorder="1" applyAlignment="1">
      <alignment vertical="center" textRotation="255"/>
    </xf>
    <xf numFmtId="0" fontId="114" fillId="0" borderId="24" xfId="0" applyFont="1" applyBorder="1" applyAlignment="1">
      <alignment vertical="center" textRotation="255"/>
    </xf>
    <xf numFmtId="0" fontId="2" fillId="0" borderId="24" xfId="0" applyFont="1" applyBorder="1" applyAlignment="1">
      <alignment horizontal="center" vertical="center"/>
    </xf>
    <xf numFmtId="0" fontId="101" fillId="0" borderId="30" xfId="0" applyFont="1" applyBorder="1">
      <alignment vertical="center"/>
    </xf>
    <xf numFmtId="0" fontId="101" fillId="0" borderId="9" xfId="0" applyFont="1" applyBorder="1">
      <alignment vertical="center"/>
    </xf>
    <xf numFmtId="0" fontId="100" fillId="0" borderId="143" xfId="0" applyFont="1" applyBorder="1" applyAlignment="1">
      <alignment vertical="center" textRotation="255"/>
    </xf>
    <xf numFmtId="0" fontId="69" fillId="0" borderId="24" xfId="0" applyFont="1" applyBorder="1">
      <alignment vertical="center"/>
    </xf>
    <xf numFmtId="0" fontId="112" fillId="0" borderId="0" xfId="0" applyFont="1">
      <alignment vertical="center"/>
    </xf>
    <xf numFmtId="0" fontId="116" fillId="0" borderId="0" xfId="0" applyFont="1" applyAlignment="1">
      <alignment horizontal="center" vertical="center"/>
    </xf>
    <xf numFmtId="0" fontId="116" fillId="0" borderId="0" xfId="0" applyFont="1">
      <alignment vertical="center"/>
    </xf>
    <xf numFmtId="0" fontId="63" fillId="0" borderId="0" xfId="0" applyFont="1" applyAlignment="1">
      <alignment vertical="top"/>
    </xf>
    <xf numFmtId="0" fontId="63" fillId="0" borderId="34" xfId="0" applyFont="1" applyBorder="1">
      <alignment vertical="center"/>
    </xf>
    <xf numFmtId="0" fontId="63" fillId="0" borderId="35" xfId="0" applyFont="1" applyBorder="1">
      <alignment vertical="center"/>
    </xf>
    <xf numFmtId="0" fontId="63" fillId="0" borderId="36" xfId="0" applyFont="1" applyBorder="1">
      <alignment vertical="center"/>
    </xf>
    <xf numFmtId="0" fontId="63" fillId="0" borderId="45" xfId="0" applyFont="1" applyBorder="1">
      <alignment vertical="center"/>
    </xf>
    <xf numFmtId="0" fontId="63" fillId="0" borderId="3" xfId="0" applyFont="1" applyBorder="1">
      <alignment vertical="center"/>
    </xf>
    <xf numFmtId="0" fontId="63" fillId="0" borderId="98" xfId="0" applyFont="1" applyBorder="1">
      <alignment vertical="center"/>
    </xf>
    <xf numFmtId="0" fontId="63" fillId="0" borderId="68" xfId="0" applyFont="1" applyBorder="1">
      <alignment vertical="center"/>
    </xf>
    <xf numFmtId="0" fontId="63" fillId="0" borderId="67" xfId="0" applyFont="1" applyBorder="1">
      <alignment vertical="center"/>
    </xf>
    <xf numFmtId="0" fontId="63" fillId="11" borderId="63" xfId="0" applyFont="1" applyFill="1" applyBorder="1">
      <alignment vertical="center"/>
    </xf>
    <xf numFmtId="0" fontId="63" fillId="0" borderId="124" xfId="0" applyFont="1" applyBorder="1">
      <alignment vertical="center"/>
    </xf>
    <xf numFmtId="0" fontId="63" fillId="12" borderId="45" xfId="0" applyFont="1" applyFill="1" applyBorder="1">
      <alignment vertical="center"/>
    </xf>
    <xf numFmtId="0" fontId="63" fillId="13" borderId="45" xfId="0" applyFont="1" applyFill="1" applyBorder="1">
      <alignment vertical="center"/>
    </xf>
    <xf numFmtId="0" fontId="63" fillId="14" borderId="45" xfId="0" applyFont="1" applyFill="1" applyBorder="1">
      <alignment vertical="center"/>
    </xf>
    <xf numFmtId="0" fontId="63" fillId="10" borderId="45" xfId="0" applyFont="1" applyFill="1" applyBorder="1">
      <alignment vertical="center"/>
    </xf>
    <xf numFmtId="0" fontId="63" fillId="5" borderId="45" xfId="0" applyFont="1" applyFill="1" applyBorder="1">
      <alignment vertical="center"/>
    </xf>
    <xf numFmtId="0" fontId="63" fillId="15" borderId="45" xfId="0" applyFont="1" applyFill="1" applyBorder="1" applyAlignment="1">
      <alignment horizontal="left" vertical="center"/>
    </xf>
    <xf numFmtId="0" fontId="63" fillId="0" borderId="3" xfId="0" applyFont="1" applyBorder="1" applyAlignment="1">
      <alignment horizontal="left" vertical="center"/>
    </xf>
    <xf numFmtId="0" fontId="63" fillId="16" borderId="45" xfId="0" applyFont="1" applyFill="1" applyBorder="1" applyAlignment="1">
      <alignment horizontal="left" vertical="center"/>
    </xf>
    <xf numFmtId="0" fontId="63" fillId="17" borderId="45" xfId="0" applyFont="1" applyFill="1" applyBorder="1">
      <alignment vertical="center"/>
    </xf>
    <xf numFmtId="0" fontId="63" fillId="18" borderId="45" xfId="0" applyFont="1" applyFill="1" applyBorder="1">
      <alignment vertical="center"/>
    </xf>
    <xf numFmtId="0" fontId="63" fillId="19" borderId="45" xfId="0" applyFont="1" applyFill="1" applyBorder="1">
      <alignment vertical="center"/>
    </xf>
    <xf numFmtId="0" fontId="63" fillId="20" borderId="43" xfId="0" applyFont="1" applyFill="1" applyBorder="1">
      <alignment vertical="center"/>
    </xf>
    <xf numFmtId="0" fontId="63" fillId="0" borderId="44" xfId="0" applyFont="1" applyBorder="1">
      <alignment vertical="center"/>
    </xf>
    <xf numFmtId="0" fontId="63" fillId="0" borderId="63" xfId="0" applyFont="1" applyBorder="1">
      <alignment vertical="center"/>
    </xf>
    <xf numFmtId="0" fontId="74" fillId="0" borderId="124" xfId="0" applyFont="1" applyBorder="1">
      <alignment vertical="center"/>
    </xf>
    <xf numFmtId="0" fontId="63" fillId="0" borderId="125" xfId="0" applyFont="1" applyBorder="1">
      <alignment vertical="center"/>
    </xf>
    <xf numFmtId="0" fontId="63" fillId="0" borderId="43" xfId="0" applyFont="1" applyBorder="1">
      <alignment vertical="center"/>
    </xf>
    <xf numFmtId="0" fontId="74" fillId="0" borderId="44" xfId="0" applyFont="1" applyBorder="1">
      <alignment vertical="center"/>
    </xf>
    <xf numFmtId="0" fontId="63" fillId="0" borderId="64" xfId="0" applyFont="1" applyBorder="1">
      <alignment vertical="center"/>
    </xf>
    <xf numFmtId="0" fontId="67" fillId="0" borderId="0" xfId="0" applyFont="1">
      <alignment vertical="center"/>
    </xf>
    <xf numFmtId="0" fontId="63" fillId="0" borderId="0" xfId="6" applyFont="1">
      <alignment vertical="center"/>
    </xf>
    <xf numFmtId="0" fontId="67" fillId="0" borderId="0" xfId="6" applyFont="1">
      <alignment vertical="center"/>
    </xf>
    <xf numFmtId="14" fontId="67" fillId="0" borderId="0" xfId="6" applyNumberFormat="1" applyFont="1" applyAlignment="1">
      <alignment horizontal="center" vertical="center"/>
    </xf>
    <xf numFmtId="0" fontId="67" fillId="2" borderId="33" xfId="6" applyFont="1" applyFill="1" applyBorder="1" applyAlignment="1">
      <alignment horizontal="center" vertical="center"/>
    </xf>
    <xf numFmtId="0" fontId="67" fillId="2" borderId="15" xfId="6" applyFont="1" applyFill="1" applyBorder="1" applyAlignment="1">
      <alignment horizontal="center" vertical="center"/>
    </xf>
    <xf numFmtId="0" fontId="67" fillId="2" borderId="73" xfId="6" applyFont="1" applyFill="1" applyBorder="1" applyAlignment="1">
      <alignment horizontal="center" vertical="center" shrinkToFit="1"/>
    </xf>
    <xf numFmtId="0" fontId="67" fillId="2" borderId="5" xfId="6" applyFont="1" applyFill="1" applyBorder="1" applyAlignment="1">
      <alignment horizontal="center" vertical="center" shrinkToFit="1"/>
    </xf>
    <xf numFmtId="0" fontId="67" fillId="2" borderId="76" xfId="6" applyFont="1" applyFill="1" applyBorder="1" applyAlignment="1">
      <alignment horizontal="center" vertical="center" shrinkToFit="1"/>
    </xf>
    <xf numFmtId="0" fontId="67" fillId="2" borderId="75" xfId="6" applyFont="1" applyFill="1" applyBorder="1" applyAlignment="1">
      <alignment horizontal="center" vertical="center" shrinkToFit="1"/>
    </xf>
    <xf numFmtId="0" fontId="67" fillId="2" borderId="81" xfId="6" applyFont="1" applyFill="1" applyBorder="1" applyAlignment="1">
      <alignment horizontal="center" vertical="center" shrinkToFit="1"/>
    </xf>
    <xf numFmtId="0" fontId="67" fillId="2" borderId="82" xfId="6" applyFont="1" applyFill="1" applyBorder="1" applyAlignment="1">
      <alignment horizontal="center" vertical="center" shrinkToFit="1"/>
    </xf>
    <xf numFmtId="0" fontId="67" fillId="0" borderId="0" xfId="6" applyFont="1" applyAlignment="1">
      <alignment horizontal="center" vertical="center" shrinkToFit="1"/>
    </xf>
    <xf numFmtId="0" fontId="67" fillId="0" borderId="0" xfId="6" applyFont="1" applyAlignment="1">
      <alignment horizontal="center" vertical="center"/>
    </xf>
    <xf numFmtId="0" fontId="116" fillId="3" borderId="46" xfId="6" applyFont="1" applyFill="1" applyBorder="1" applyAlignment="1">
      <alignment horizontal="center" vertical="center"/>
    </xf>
    <xf numFmtId="0" fontId="116" fillId="3" borderId="6" xfId="6" applyFont="1" applyFill="1" applyBorder="1" applyAlignment="1">
      <alignment horizontal="center" vertical="center"/>
    </xf>
    <xf numFmtId="0" fontId="116" fillId="3" borderId="59" xfId="6" applyFont="1" applyFill="1" applyBorder="1" applyAlignment="1">
      <alignment horizontal="center" vertical="center"/>
    </xf>
    <xf numFmtId="0" fontId="116" fillId="3" borderId="11" xfId="6" applyFont="1" applyFill="1" applyBorder="1" applyAlignment="1">
      <alignment horizontal="center" vertical="center"/>
    </xf>
    <xf numFmtId="0" fontId="116" fillId="3" borderId="25" xfId="6" applyFont="1" applyFill="1" applyBorder="1" applyAlignment="1">
      <alignment horizontal="center" vertical="center"/>
    </xf>
    <xf numFmtId="0" fontId="116" fillId="3" borderId="12" xfId="6" applyFont="1" applyFill="1" applyBorder="1" applyAlignment="1">
      <alignment horizontal="center" vertical="center"/>
    </xf>
    <xf numFmtId="0" fontId="70" fillId="3" borderId="43" xfId="6" applyFont="1" applyFill="1" applyBorder="1" applyAlignment="1">
      <alignment horizontal="left" vertical="top" wrapText="1"/>
    </xf>
    <xf numFmtId="0" fontId="70" fillId="3" borderId="10" xfId="6" applyFont="1" applyFill="1" applyBorder="1" applyAlignment="1">
      <alignment horizontal="left" vertical="top" wrapText="1"/>
    </xf>
    <xf numFmtId="0" fontId="70" fillId="3" borderId="17" xfId="6" applyFont="1" applyFill="1" applyBorder="1" applyAlignment="1">
      <alignment horizontal="left" vertical="top" wrapText="1"/>
    </xf>
    <xf numFmtId="0" fontId="63" fillId="3" borderId="10" xfId="6" applyFont="1" applyFill="1" applyBorder="1" applyAlignment="1">
      <alignment horizontal="center" vertical="center" wrapText="1"/>
    </xf>
    <xf numFmtId="0" fontId="63" fillId="3" borderId="17" xfId="6" applyFont="1" applyFill="1" applyBorder="1" applyAlignment="1">
      <alignment horizontal="center" vertical="center" wrapText="1"/>
    </xf>
    <xf numFmtId="0" fontId="63" fillId="3" borderId="53" xfId="6" applyFont="1" applyFill="1" applyBorder="1" applyAlignment="1">
      <alignment horizontal="center" vertical="center" wrapText="1"/>
    </xf>
    <xf numFmtId="0" fontId="63" fillId="3" borderId="64" xfId="6" applyFont="1" applyFill="1" applyBorder="1" applyAlignment="1">
      <alignment horizontal="center" vertical="center" wrapText="1"/>
    </xf>
    <xf numFmtId="0" fontId="116" fillId="7" borderId="63" xfId="6" applyFont="1" applyFill="1" applyBorder="1" applyAlignment="1">
      <alignment horizontal="center" vertical="center"/>
    </xf>
    <xf numFmtId="0" fontId="116" fillId="7" borderId="56" xfId="6" applyFont="1" applyFill="1" applyBorder="1" applyAlignment="1">
      <alignment horizontal="center" vertical="center"/>
    </xf>
    <xf numFmtId="0" fontId="116" fillId="7" borderId="57" xfId="6" applyFont="1" applyFill="1" applyBorder="1" applyAlignment="1">
      <alignment horizontal="center" vertical="center"/>
    </xf>
    <xf numFmtId="0" fontId="116" fillId="7" borderId="55" xfId="6" applyFont="1" applyFill="1" applyBorder="1" applyAlignment="1">
      <alignment horizontal="center" vertical="center"/>
    </xf>
    <xf numFmtId="0" fontId="116" fillId="7" borderId="58" xfId="6" applyFont="1" applyFill="1" applyBorder="1" applyAlignment="1">
      <alignment horizontal="center" vertical="center"/>
    </xf>
    <xf numFmtId="0" fontId="63" fillId="7" borderId="43" xfId="6" applyFont="1" applyFill="1" applyBorder="1" applyAlignment="1">
      <alignment horizontal="center" vertical="center" wrapText="1"/>
    </xf>
    <xf numFmtId="0" fontId="63" fillId="7" borderId="10" xfId="6" applyFont="1" applyFill="1" applyBorder="1" applyAlignment="1">
      <alignment horizontal="center" vertical="center" wrapText="1"/>
    </xf>
    <xf numFmtId="0" fontId="63" fillId="7" borderId="17" xfId="6" applyFont="1" applyFill="1" applyBorder="1" applyAlignment="1">
      <alignment horizontal="center" vertical="center" wrapText="1"/>
    </xf>
    <xf numFmtId="0" fontId="70" fillId="7" borderId="10" xfId="6" applyFont="1" applyFill="1" applyBorder="1" applyAlignment="1">
      <alignment horizontal="left" vertical="top" wrapText="1"/>
    </xf>
    <xf numFmtId="0" fontId="70" fillId="7" borderId="53" xfId="6" applyFont="1" applyFill="1" applyBorder="1" applyAlignment="1">
      <alignment horizontal="left" vertical="top" wrapText="1"/>
    </xf>
    <xf numFmtId="0" fontId="67" fillId="2" borderId="87" xfId="6" applyFont="1" applyFill="1" applyBorder="1" applyAlignment="1">
      <alignment horizontal="center" vertical="center"/>
    </xf>
    <xf numFmtId="0" fontId="67" fillId="2" borderId="42" xfId="6" applyFont="1" applyFill="1" applyBorder="1" applyAlignment="1">
      <alignment horizontal="center" vertical="center"/>
    </xf>
    <xf numFmtId="0" fontId="67" fillId="2" borderId="88" xfId="6" applyFont="1" applyFill="1" applyBorder="1" applyAlignment="1">
      <alignment horizontal="center" vertical="center" shrinkToFit="1"/>
    </xf>
    <xf numFmtId="0" fontId="67" fillId="2" borderId="74" xfId="6" applyFont="1" applyFill="1" applyBorder="1" applyAlignment="1">
      <alignment horizontal="center" vertical="center" shrinkToFit="1"/>
    </xf>
    <xf numFmtId="0" fontId="116" fillId="6" borderId="46" xfId="6" applyFont="1" applyFill="1" applyBorder="1" applyAlignment="1">
      <alignment horizontal="center" vertical="center"/>
    </xf>
    <xf numFmtId="0" fontId="116" fillId="6" borderId="6" xfId="6" applyFont="1" applyFill="1" applyBorder="1" applyAlignment="1">
      <alignment horizontal="center" vertical="center"/>
    </xf>
    <xf numFmtId="0" fontId="116" fillId="6" borderId="59" xfId="6" applyFont="1" applyFill="1" applyBorder="1" applyAlignment="1">
      <alignment horizontal="center" vertical="center"/>
    </xf>
    <xf numFmtId="0" fontId="116" fillId="6" borderId="11" xfId="6" applyFont="1" applyFill="1" applyBorder="1" applyAlignment="1">
      <alignment horizontal="center" vertical="center"/>
    </xf>
    <xf numFmtId="0" fontId="116" fillId="6" borderId="89" xfId="6" applyFont="1" applyFill="1" applyBorder="1" applyAlignment="1">
      <alignment horizontal="center" vertical="center"/>
    </xf>
    <xf numFmtId="0" fontId="116" fillId="6" borderId="25" xfId="6" applyFont="1" applyFill="1" applyBorder="1" applyAlignment="1">
      <alignment horizontal="center" vertical="center"/>
    </xf>
    <xf numFmtId="0" fontId="70" fillId="6" borderId="43" xfId="6" applyFont="1" applyFill="1" applyBorder="1" applyAlignment="1">
      <alignment horizontal="left" vertical="top" wrapText="1"/>
    </xf>
    <xf numFmtId="0" fontId="63" fillId="6" borderId="10" xfId="6" applyFont="1" applyFill="1" applyBorder="1" applyAlignment="1">
      <alignment horizontal="center" vertical="center" wrapText="1"/>
    </xf>
    <xf numFmtId="0" fontId="70" fillId="6" borderId="17" xfId="6" applyFont="1" applyFill="1" applyBorder="1" applyAlignment="1">
      <alignment horizontal="left" vertical="top" wrapText="1"/>
    </xf>
    <xf numFmtId="0" fontId="70" fillId="6" borderId="10" xfId="6" applyFont="1" applyFill="1" applyBorder="1" applyAlignment="1">
      <alignment horizontal="left" vertical="top" wrapText="1"/>
    </xf>
    <xf numFmtId="0" fontId="63" fillId="6" borderId="90" xfId="6" applyFont="1" applyFill="1" applyBorder="1" applyAlignment="1">
      <alignment horizontal="center" vertical="center" wrapText="1"/>
    </xf>
    <xf numFmtId="0" fontId="63" fillId="6" borderId="64" xfId="6" applyFont="1" applyFill="1" applyBorder="1" applyAlignment="1">
      <alignment horizontal="center" vertical="center" wrapText="1"/>
    </xf>
    <xf numFmtId="14" fontId="67" fillId="0" borderId="0" xfId="6" applyNumberFormat="1" applyFont="1">
      <alignment vertical="center"/>
    </xf>
    <xf numFmtId="0" fontId="121" fillId="0" borderId="0" xfId="0" applyFont="1">
      <alignment vertical="center"/>
    </xf>
    <xf numFmtId="0" fontId="63" fillId="21" borderId="54" xfId="0" applyFont="1" applyFill="1" applyBorder="1" applyAlignment="1">
      <alignment horizontal="center" vertical="center" wrapText="1"/>
    </xf>
    <xf numFmtId="0" fontId="63" fillId="0" borderId="47" xfId="0" applyFont="1" applyBorder="1">
      <alignment vertical="center"/>
    </xf>
    <xf numFmtId="0" fontId="63" fillId="22" borderId="45" xfId="0" applyFont="1" applyFill="1" applyBorder="1">
      <alignment vertical="center"/>
    </xf>
    <xf numFmtId="0" fontId="67" fillId="23" borderId="34" xfId="0" applyFont="1" applyFill="1" applyBorder="1">
      <alignment vertical="center"/>
    </xf>
    <xf numFmtId="0" fontId="67" fillId="0" borderId="35" xfId="0" applyFont="1" applyBorder="1">
      <alignment vertical="center"/>
    </xf>
    <xf numFmtId="0" fontId="122" fillId="0" borderId="0" xfId="0" applyFont="1">
      <alignment vertical="center"/>
    </xf>
    <xf numFmtId="0" fontId="25" fillId="0" borderId="0" xfId="0" applyFont="1">
      <alignment vertical="center"/>
    </xf>
    <xf numFmtId="0" fontId="28" fillId="2" borderId="21" xfId="0" applyFont="1" applyFill="1" applyBorder="1" applyAlignment="1">
      <alignment horizontal="center" vertical="center"/>
    </xf>
    <xf numFmtId="0" fontId="28" fillId="2" borderId="22" xfId="0" applyFont="1" applyFill="1" applyBorder="1" applyAlignment="1">
      <alignment horizontal="center" vertical="center" wrapText="1"/>
    </xf>
    <xf numFmtId="0" fontId="125" fillId="2" borderId="22" xfId="0" applyFont="1" applyFill="1" applyBorder="1" applyAlignment="1">
      <alignment horizontal="center" vertical="center" wrapText="1"/>
    </xf>
    <xf numFmtId="0" fontId="28" fillId="21" borderId="54" xfId="0" applyFont="1" applyFill="1" applyBorder="1" applyAlignment="1">
      <alignment horizontal="center" vertical="center" wrapText="1"/>
    </xf>
    <xf numFmtId="0" fontId="74" fillId="0" borderId="0" xfId="0" applyFont="1" applyAlignment="1">
      <alignment vertical="top" wrapText="1"/>
    </xf>
    <xf numFmtId="0" fontId="112" fillId="0" borderId="0" xfId="0" applyFont="1" applyAlignment="1"/>
    <xf numFmtId="0" fontId="116" fillId="0" borderId="0" xfId="0" applyFont="1" applyAlignment="1">
      <alignment horizontal="left" vertical="center" wrapText="1"/>
    </xf>
    <xf numFmtId="0" fontId="116" fillId="0" borderId="0" xfId="0" applyFont="1" applyAlignment="1"/>
    <xf numFmtId="0" fontId="28" fillId="2" borderId="96" xfId="0" applyFont="1" applyFill="1" applyBorder="1" applyAlignment="1">
      <alignment horizontal="center" vertical="center"/>
    </xf>
    <xf numFmtId="0" fontId="28" fillId="2" borderId="22" xfId="0" applyFont="1" applyFill="1" applyBorder="1" applyAlignment="1">
      <alignment horizontal="center" vertical="center"/>
    </xf>
    <xf numFmtId="0" fontId="24" fillId="0" borderId="12" xfId="0" applyFont="1" applyBorder="1">
      <alignment vertical="center"/>
    </xf>
    <xf numFmtId="0" fontId="24" fillId="0" borderId="98" xfId="0" applyFont="1" applyBorder="1">
      <alignment vertical="center"/>
    </xf>
    <xf numFmtId="0" fontId="24" fillId="0" borderId="15" xfId="0" applyFont="1" applyBorder="1">
      <alignment vertical="center"/>
    </xf>
    <xf numFmtId="0" fontId="122" fillId="0" borderId="11" xfId="0" applyFont="1" applyBorder="1" applyAlignment="1">
      <alignment horizontal="center" vertical="center"/>
    </xf>
    <xf numFmtId="0" fontId="122" fillId="0" borderId="23" xfId="0" applyFont="1" applyBorder="1" applyAlignment="1">
      <alignment horizontal="center" vertical="center"/>
    </xf>
    <xf numFmtId="0" fontId="122" fillId="0" borderId="13" xfId="0" applyFont="1" applyBorder="1" applyAlignment="1">
      <alignment horizontal="center" vertical="center"/>
    </xf>
    <xf numFmtId="3" fontId="66" fillId="0" borderId="37" xfId="0" applyNumberFormat="1" applyFont="1" applyBorder="1" applyAlignment="1">
      <alignment horizontal="right" vertical="center" shrinkToFit="1"/>
    </xf>
    <xf numFmtId="0" fontId="66" fillId="0" borderId="127" xfId="0" applyFont="1" applyBorder="1" applyAlignment="1">
      <alignment horizontal="center" vertical="center"/>
    </xf>
    <xf numFmtId="0" fontId="122" fillId="0" borderId="6" xfId="0" applyFont="1" applyBorder="1" applyAlignment="1">
      <alignment horizontal="center" vertical="center" shrinkToFit="1"/>
    </xf>
    <xf numFmtId="178" fontId="122" fillId="0" borderId="6" xfId="0" applyNumberFormat="1" applyFont="1" applyBorder="1" applyAlignment="1">
      <alignment horizontal="right" vertical="center"/>
    </xf>
    <xf numFmtId="3" fontId="122" fillId="0" borderId="6" xfId="0" applyNumberFormat="1" applyFont="1" applyBorder="1" applyAlignment="1">
      <alignment horizontal="right" vertical="center" shrinkToFit="1"/>
    </xf>
    <xf numFmtId="0" fontId="128" fillId="0" borderId="59" xfId="0" applyFont="1" applyBorder="1" applyAlignment="1">
      <alignment vertical="center" textRotation="255"/>
    </xf>
    <xf numFmtId="0" fontId="122" fillId="0" borderId="1" xfId="0" applyFont="1" applyBorder="1" applyAlignment="1">
      <alignment horizontal="center" vertical="center" shrinkToFit="1"/>
    </xf>
    <xf numFmtId="178" fontId="122" fillId="0" borderId="1" xfId="0" applyNumberFormat="1" applyFont="1" applyBorder="1" applyAlignment="1">
      <alignment horizontal="right" vertical="center"/>
    </xf>
    <xf numFmtId="3" fontId="122" fillId="0" borderId="1" xfId="0" applyNumberFormat="1" applyFont="1" applyBorder="1" applyAlignment="1">
      <alignment horizontal="right" vertical="center" shrinkToFit="1"/>
    </xf>
    <xf numFmtId="0" fontId="128" fillId="0" borderId="24" xfId="0" applyFont="1" applyBorder="1" applyAlignment="1">
      <alignment vertical="center" textRotation="255"/>
    </xf>
    <xf numFmtId="0" fontId="122" fillId="0" borderId="24" xfId="0" applyFont="1" applyBorder="1" applyAlignment="1">
      <alignment horizontal="center" vertical="center"/>
    </xf>
    <xf numFmtId="0" fontId="122" fillId="0" borderId="1" xfId="0" applyFont="1" applyBorder="1" applyAlignment="1">
      <alignment vertical="center" shrinkToFit="1"/>
    </xf>
    <xf numFmtId="0" fontId="122" fillId="0" borderId="1" xfId="0" applyFont="1" applyBorder="1" applyAlignment="1">
      <alignment horizontal="right" vertical="center" shrinkToFit="1"/>
    </xf>
    <xf numFmtId="0" fontId="122" fillId="0" borderId="24" xfId="0" applyFont="1" applyBorder="1">
      <alignment vertical="center"/>
    </xf>
    <xf numFmtId="0" fontId="122" fillId="0" borderId="14" xfId="0" applyFont="1" applyBorder="1" applyAlignment="1">
      <alignment vertical="center" shrinkToFit="1"/>
    </xf>
    <xf numFmtId="178" fontId="122" fillId="0" borderId="14" xfId="0" applyNumberFormat="1" applyFont="1" applyBorder="1" applyAlignment="1">
      <alignment horizontal="right" vertical="center"/>
    </xf>
    <xf numFmtId="0" fontId="122" fillId="0" borderId="14" xfId="0" applyFont="1" applyBorder="1" applyAlignment="1">
      <alignment horizontal="right" vertical="center" shrinkToFit="1"/>
    </xf>
    <xf numFmtId="0" fontId="122" fillId="0" borderId="18" xfId="0" applyFont="1" applyBorder="1">
      <alignment vertical="center"/>
    </xf>
    <xf numFmtId="0" fontId="24" fillId="0" borderId="46" xfId="0" applyFont="1" applyBorder="1" applyAlignment="1">
      <alignment horizontal="center" vertical="center"/>
    </xf>
    <xf numFmtId="0" fontId="24" fillId="0" borderId="45" xfId="0" applyFont="1" applyBorder="1" applyAlignment="1">
      <alignment horizontal="center" vertical="center"/>
    </xf>
    <xf numFmtId="0" fontId="24" fillId="0" borderId="97" xfId="0" applyFont="1" applyBorder="1" applyAlignment="1">
      <alignment horizontal="center" vertical="center"/>
    </xf>
    <xf numFmtId="3" fontId="24" fillId="0" borderId="37" xfId="0" applyNumberFormat="1" applyFont="1" applyBorder="1" applyAlignment="1">
      <alignment horizontal="right" vertical="center" shrinkToFit="1"/>
    </xf>
    <xf numFmtId="0" fontId="24" fillId="0" borderId="130" xfId="0" applyFont="1" applyBorder="1">
      <alignment vertical="center"/>
    </xf>
    <xf numFmtId="3" fontId="24" fillId="0" borderId="6" xfId="0" applyNumberFormat="1" applyFont="1" applyBorder="1" applyAlignment="1">
      <alignment horizontal="right" vertical="center"/>
    </xf>
    <xf numFmtId="3" fontId="24" fillId="0" borderId="1" xfId="0" applyNumberFormat="1" applyFont="1" applyBorder="1" applyAlignment="1">
      <alignment horizontal="right" vertical="center"/>
    </xf>
    <xf numFmtId="3" fontId="24" fillId="0" borderId="10" xfId="0" applyNumberFormat="1" applyFont="1" applyBorder="1" applyAlignment="1">
      <alignment horizontal="right" vertical="center"/>
    </xf>
    <xf numFmtId="0" fontId="25" fillId="0" borderId="68" xfId="0" applyFont="1" applyBorder="1">
      <alignment vertical="center"/>
    </xf>
    <xf numFmtId="0" fontId="24" fillId="0" borderId="59" xfId="0" applyFont="1" applyBorder="1">
      <alignment vertical="center"/>
    </xf>
    <xf numFmtId="0" fontId="24" fillId="0" borderId="24" xfId="0" applyFont="1" applyBorder="1">
      <alignment vertical="center"/>
    </xf>
    <xf numFmtId="0" fontId="24" fillId="0" borderId="18" xfId="0" applyFont="1" applyBorder="1">
      <alignment vertical="center"/>
    </xf>
    <xf numFmtId="0" fontId="24" fillId="0" borderId="11" xfId="0" applyFont="1" applyBorder="1" applyAlignment="1">
      <alignment horizontal="center" vertical="center"/>
    </xf>
    <xf numFmtId="0" fontId="24" fillId="0" borderId="23" xfId="0" applyFont="1" applyBorder="1" applyAlignment="1">
      <alignment horizontal="center" vertical="center"/>
    </xf>
    <xf numFmtId="0" fontId="24" fillId="0" borderId="13" xfId="0" applyFont="1" applyBorder="1" applyAlignment="1">
      <alignment horizontal="center" vertical="center"/>
    </xf>
    <xf numFmtId="0" fontId="24" fillId="0" borderId="127" xfId="0" applyFont="1" applyBorder="1">
      <alignment vertical="center"/>
    </xf>
    <xf numFmtId="0" fontId="119" fillId="0" borderId="0" xfId="0" applyFont="1" applyAlignment="1"/>
    <xf numFmtId="0" fontId="116" fillId="0" borderId="0" xfId="0" applyFont="1" applyAlignment="1">
      <alignment horizontal="center"/>
    </xf>
    <xf numFmtId="177" fontId="24" fillId="0" borderId="6" xfId="0" applyNumberFormat="1" applyFont="1" applyBorder="1" applyAlignment="1">
      <alignment horizontal="right" vertical="center"/>
    </xf>
    <xf numFmtId="177" fontId="24" fillId="0" borderId="1" xfId="0" applyNumberFormat="1" applyFont="1" applyBorder="1" applyAlignment="1">
      <alignment horizontal="right" vertical="center"/>
    </xf>
    <xf numFmtId="0" fontId="24" fillId="0" borderId="24" xfId="0" applyFont="1" applyBorder="1" applyAlignment="1">
      <alignment horizontal="center" vertical="center"/>
    </xf>
    <xf numFmtId="3" fontId="24" fillId="0" borderId="6" xfId="0" applyNumberFormat="1" applyFont="1" applyBorder="1" applyAlignment="1">
      <alignment horizontal="right" vertical="center" shrinkToFit="1"/>
    </xf>
    <xf numFmtId="0" fontId="111" fillId="0" borderId="59" xfId="0" applyFont="1" applyBorder="1" applyAlignment="1">
      <alignment vertical="center" textRotation="255"/>
    </xf>
    <xf numFmtId="0" fontId="131" fillId="0" borderId="59" xfId="0" applyFont="1" applyBorder="1" applyAlignment="1">
      <alignment horizontal="center" vertical="center"/>
    </xf>
    <xf numFmtId="0" fontId="111" fillId="0" borderId="24" xfId="0" applyFont="1" applyBorder="1" applyAlignment="1">
      <alignment vertical="center" textRotation="255"/>
    </xf>
    <xf numFmtId="177" fontId="24" fillId="0" borderId="9" xfId="0" applyNumberFormat="1" applyFont="1" applyBorder="1" applyAlignment="1">
      <alignment horizontal="right" vertical="center"/>
    </xf>
    <xf numFmtId="177" fontId="24" fillId="0" borderId="31" xfId="0" applyNumberFormat="1" applyFont="1" applyBorder="1" applyAlignment="1">
      <alignment horizontal="right" vertical="center"/>
    </xf>
    <xf numFmtId="38" fontId="24" fillId="0" borderId="1" xfId="5" applyFont="1" applyBorder="1" applyAlignment="1">
      <alignment horizontal="right" vertical="center" shrinkToFit="1"/>
    </xf>
    <xf numFmtId="38" fontId="24" fillId="0" borderId="6" xfId="5" applyFont="1" applyBorder="1" applyAlignment="1">
      <alignment horizontal="right" vertical="center" shrinkToFit="1"/>
    </xf>
    <xf numFmtId="38" fontId="24" fillId="0" borderId="14" xfId="5" applyFont="1" applyBorder="1" applyAlignment="1">
      <alignment horizontal="right" vertical="center" shrinkToFit="1"/>
    </xf>
    <xf numFmtId="38" fontId="24" fillId="0" borderId="37" xfId="5" applyFont="1" applyBorder="1" applyAlignment="1">
      <alignment horizontal="right" vertical="center" shrinkToFit="1"/>
    </xf>
    <xf numFmtId="0" fontId="25" fillId="0" borderId="47" xfId="0" applyFont="1" applyBorder="1">
      <alignment vertical="center"/>
    </xf>
    <xf numFmtId="0" fontId="63" fillId="0" borderId="0" xfId="0" applyFont="1" applyAlignment="1">
      <alignment vertical="top" wrapText="1"/>
    </xf>
    <xf numFmtId="0" fontId="117" fillId="0" borderId="8" xfId="0" applyFont="1" applyBorder="1" applyAlignment="1">
      <alignment horizontal="center" vertical="center" shrinkToFit="1"/>
    </xf>
    <xf numFmtId="0" fontId="117" fillId="0" borderId="98" xfId="0" applyFont="1" applyBorder="1" applyAlignment="1">
      <alignment horizontal="center" vertical="center" shrinkToFit="1"/>
    </xf>
    <xf numFmtId="0" fontId="117" fillId="0" borderId="3" xfId="0" applyFont="1" applyBorder="1" applyAlignment="1">
      <alignment horizontal="center" vertical="center" shrinkToFit="1"/>
    </xf>
    <xf numFmtId="31" fontId="25" fillId="0" borderId="0" xfId="0" applyNumberFormat="1" applyFont="1" applyAlignment="1">
      <alignment horizontal="center" vertical="center"/>
    </xf>
    <xf numFmtId="0" fontId="25" fillId="0" borderId="0" xfId="0" applyFont="1" applyAlignment="1">
      <alignment horizontal="center" vertical="center"/>
    </xf>
    <xf numFmtId="0" fontId="117" fillId="0" borderId="60" xfId="0" applyFont="1" applyBorder="1" applyAlignment="1">
      <alignment horizontal="center" vertical="center" shrinkToFit="1"/>
    </xf>
    <xf numFmtId="0" fontId="117" fillId="0" borderId="39" xfId="0" applyFont="1" applyBorder="1" applyAlignment="1">
      <alignment horizontal="center" vertical="center" shrinkToFit="1"/>
    </xf>
    <xf numFmtId="0" fontId="118" fillId="0" borderId="60" xfId="0" applyFont="1" applyBorder="1" applyAlignment="1">
      <alignment horizontal="center" vertical="center"/>
    </xf>
    <xf numFmtId="0" fontId="118" fillId="0" borderId="64" xfId="0" applyFont="1" applyBorder="1" applyAlignment="1">
      <alignment horizontal="center" vertical="center"/>
    </xf>
    <xf numFmtId="0" fontId="115" fillId="0" borderId="0" xfId="0" applyFont="1" applyAlignment="1">
      <alignment horizontal="center" vertical="center"/>
    </xf>
    <xf numFmtId="0" fontId="116" fillId="0" borderId="0" xfId="0" applyFont="1" applyAlignment="1">
      <alignment horizontal="center" vertical="center"/>
    </xf>
    <xf numFmtId="0" fontId="117" fillId="0" borderId="142" xfId="0" applyFont="1" applyBorder="1" applyAlignment="1">
      <alignment horizontal="center" vertical="center" shrinkToFit="1"/>
    </xf>
    <xf numFmtId="0" fontId="117" fillId="0" borderId="124" xfId="0" applyFont="1" applyBorder="1" applyAlignment="1">
      <alignment horizontal="center" vertical="center" shrinkToFit="1"/>
    </xf>
    <xf numFmtId="0" fontId="63" fillId="0" borderId="0" xfId="0" applyFont="1" applyAlignment="1">
      <alignment horizontal="left" vertical="center" wrapText="1"/>
    </xf>
    <xf numFmtId="0" fontId="118" fillId="0" borderId="142" xfId="0" applyFont="1" applyBorder="1" applyAlignment="1">
      <alignment horizontal="center" vertical="center"/>
    </xf>
    <xf numFmtId="0" fontId="118" fillId="0" borderId="125" xfId="0" applyFont="1" applyBorder="1" applyAlignment="1">
      <alignment horizontal="center" vertical="center"/>
    </xf>
    <xf numFmtId="0" fontId="118" fillId="0" borderId="8" xfId="0" applyFont="1" applyBorder="1" applyAlignment="1">
      <alignment horizontal="center" vertical="center"/>
    </xf>
    <xf numFmtId="0" fontId="118" fillId="0" borderId="98" xfId="0" applyFont="1" applyBorder="1" applyAlignment="1">
      <alignment horizontal="center" vertical="center"/>
    </xf>
    <xf numFmtId="0" fontId="7" fillId="0" borderId="48" xfId="0" applyFont="1" applyBorder="1">
      <alignment vertical="center"/>
    </xf>
    <xf numFmtId="0" fontId="2" fillId="0" borderId="47" xfId="0" applyFont="1" applyBorder="1">
      <alignment vertical="center"/>
    </xf>
    <xf numFmtId="0" fontId="0" fillId="0" borderId="0" xfId="0" applyAlignment="1">
      <alignment vertical="top" wrapText="1"/>
    </xf>
    <xf numFmtId="0" fontId="0" fillId="0" borderId="0" xfId="0" applyAlignment="1">
      <alignment vertical="top"/>
    </xf>
    <xf numFmtId="0" fontId="85" fillId="0" borderId="27" xfId="0" applyFont="1" applyBorder="1" applyAlignment="1">
      <alignment horizontal="center" vertical="center" shrinkToFit="1"/>
    </xf>
    <xf numFmtId="0" fontId="6" fillId="7" borderId="34" xfId="0" applyFont="1" applyFill="1" applyBorder="1" applyAlignment="1">
      <alignment horizontal="center" vertical="center" shrinkToFit="1"/>
    </xf>
    <xf numFmtId="0" fontId="6" fillId="7" borderId="40" xfId="0" applyFont="1" applyFill="1" applyBorder="1" applyAlignment="1">
      <alignment horizontal="center" vertical="center" shrinkToFit="1"/>
    </xf>
    <xf numFmtId="0" fontId="85" fillId="0" borderId="91" xfId="0" applyFont="1" applyBorder="1" applyAlignment="1">
      <alignment horizontal="center" vertical="center" wrapText="1"/>
    </xf>
    <xf numFmtId="0" fontId="85" fillId="0" borderId="35" xfId="0" applyFont="1" applyBorder="1" applyAlignment="1">
      <alignment horizontal="center" vertical="center" wrapText="1"/>
    </xf>
    <xf numFmtId="0" fontId="85" fillId="0" borderId="36" xfId="0" applyFont="1" applyBorder="1" applyAlignment="1">
      <alignment horizontal="center" vertical="center" wrapText="1"/>
    </xf>
    <xf numFmtId="0" fontId="6" fillId="2" borderId="41" xfId="0" applyFont="1" applyFill="1" applyBorder="1" applyAlignment="1">
      <alignment horizontal="center" vertical="center" shrinkToFit="1"/>
    </xf>
    <xf numFmtId="0" fontId="6" fillId="2" borderId="16" xfId="0" applyFont="1" applyFill="1" applyBorder="1" applyAlignment="1">
      <alignment horizontal="center" vertical="center" shrinkToFit="1"/>
    </xf>
    <xf numFmtId="0" fontId="6" fillId="2" borderId="42" xfId="0" applyFont="1" applyFill="1" applyBorder="1" applyAlignment="1">
      <alignment horizontal="center" vertical="center" shrinkToFit="1"/>
    </xf>
    <xf numFmtId="0" fontId="85" fillId="0" borderId="27" xfId="0" applyFont="1" applyBorder="1" applyAlignment="1">
      <alignment horizontal="center" vertical="center"/>
    </xf>
    <xf numFmtId="0" fontId="76" fillId="0" borderId="8" xfId="0" applyFont="1" applyBorder="1" applyAlignment="1">
      <alignment horizontal="center" vertical="center"/>
    </xf>
    <xf numFmtId="0" fontId="76" fillId="0" borderId="9"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85" fillId="0" borderId="92" xfId="0" applyFont="1" applyBorder="1" applyAlignment="1">
      <alignment horizontal="center" vertical="center"/>
    </xf>
    <xf numFmtId="0" fontId="85" fillId="0" borderId="94" xfId="0" applyFont="1" applyBorder="1" applyAlignment="1">
      <alignment horizontal="center" vertical="center"/>
    </xf>
    <xf numFmtId="0" fontId="85" fillId="0" borderId="93" xfId="0" applyFont="1" applyBorder="1" applyAlignment="1">
      <alignment horizontal="center" vertical="center"/>
    </xf>
    <xf numFmtId="0" fontId="11" fillId="2" borderId="26" xfId="0" applyFont="1" applyFill="1" applyBorder="1" applyAlignment="1">
      <alignment horizontal="center" vertical="center"/>
    </xf>
    <xf numFmtId="0" fontId="11" fillId="2" borderId="69" xfId="0" applyFont="1" applyFill="1" applyBorder="1" applyAlignment="1">
      <alignment horizontal="center" vertical="center"/>
    </xf>
    <xf numFmtId="0" fontId="76" fillId="0" borderId="29" xfId="0" applyFont="1" applyBorder="1" applyAlignment="1">
      <alignment horizontal="center" vertical="center"/>
    </xf>
    <xf numFmtId="0" fontId="76" fillId="0" borderId="30" xfId="0" applyFont="1" applyBorder="1" applyAlignment="1">
      <alignment horizontal="center" vertical="center"/>
    </xf>
    <xf numFmtId="0" fontId="19" fillId="0" borderId="29" xfId="0" applyFont="1" applyBorder="1" applyAlignment="1">
      <alignment horizontal="center" vertical="center"/>
    </xf>
    <xf numFmtId="0" fontId="19" fillId="0" borderId="30" xfId="0" applyFont="1" applyBorder="1" applyAlignment="1">
      <alignment horizontal="center" vertical="center"/>
    </xf>
    <xf numFmtId="0" fontId="85" fillId="0" borderId="34" xfId="0" applyFont="1" applyBorder="1" applyAlignment="1">
      <alignment horizontal="center" vertical="center"/>
    </xf>
    <xf numFmtId="0" fontId="85" fillId="0" borderId="35" xfId="0" applyFont="1" applyBorder="1" applyAlignment="1">
      <alignment horizontal="center" vertical="center"/>
    </xf>
    <xf numFmtId="0" fontId="76" fillId="0" borderId="34" xfId="0" applyFont="1" applyBorder="1" applyAlignment="1">
      <alignment horizontal="center" vertical="center"/>
    </xf>
    <xf numFmtId="0" fontId="76" fillId="0" borderId="35" xfId="0" applyFont="1" applyBorder="1" applyAlignment="1">
      <alignment horizontal="center" vertical="center"/>
    </xf>
    <xf numFmtId="0" fontId="76" fillId="0" borderId="40" xfId="0" applyFont="1" applyBorder="1" applyAlignment="1">
      <alignment horizontal="center" vertical="center"/>
    </xf>
    <xf numFmtId="0" fontId="14" fillId="0" borderId="0" xfId="0" applyFont="1" applyAlignment="1"/>
    <xf numFmtId="0" fontId="76" fillId="0" borderId="60" xfId="0" applyFont="1" applyBorder="1" applyAlignment="1">
      <alignment horizontal="center" vertical="center"/>
    </xf>
    <xf numFmtId="0" fontId="76" fillId="0" borderId="39" xfId="0" applyFont="1" applyBorder="1" applyAlignment="1">
      <alignment horizontal="center" vertical="center"/>
    </xf>
    <xf numFmtId="0" fontId="19" fillId="0" borderId="60" xfId="0" applyFont="1" applyBorder="1" applyAlignment="1">
      <alignment horizontal="center" vertical="center"/>
    </xf>
    <xf numFmtId="0" fontId="19" fillId="0" borderId="39" xfId="0" applyFont="1" applyBorder="1" applyAlignment="1">
      <alignment horizontal="center" vertical="center"/>
    </xf>
    <xf numFmtId="0" fontId="85" fillId="0" borderId="34" xfId="0" applyFont="1" applyBorder="1" applyAlignment="1">
      <alignment horizontal="left" vertical="center" shrinkToFit="1"/>
    </xf>
    <xf numFmtId="0" fontId="85" fillId="0" borderId="36" xfId="0" applyFont="1" applyBorder="1" applyAlignment="1">
      <alignment horizontal="left" vertical="center" shrinkToFit="1"/>
    </xf>
    <xf numFmtId="0" fontId="85" fillId="0" borderId="36" xfId="0" applyFont="1" applyBorder="1" applyAlignment="1">
      <alignment horizontal="center" vertical="center"/>
    </xf>
    <xf numFmtId="0" fontId="85" fillId="0" borderId="34" xfId="0" applyFont="1" applyBorder="1" applyAlignment="1">
      <alignment horizontal="center" vertical="center" wrapText="1"/>
    </xf>
    <xf numFmtId="0" fontId="0" fillId="0" borderId="16" xfId="0" applyBorder="1" applyAlignment="1">
      <alignment horizontal="center" vertical="center" shrinkToFit="1"/>
    </xf>
    <xf numFmtId="0" fontId="2" fillId="0" borderId="27" xfId="0" applyFont="1" applyBorder="1" applyAlignment="1">
      <alignment horizontal="center" vertical="center"/>
    </xf>
    <xf numFmtId="0" fontId="6" fillId="2" borderId="65" xfId="0" applyFont="1" applyFill="1" applyBorder="1" applyAlignment="1">
      <alignment horizontal="center" vertical="center" shrinkToFit="1"/>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11" fillId="7" borderId="34" xfId="0" applyFont="1" applyFill="1" applyBorder="1" applyAlignment="1">
      <alignment horizontal="center" vertical="center" shrinkToFit="1"/>
    </xf>
    <xf numFmtId="0" fontId="11" fillId="7" borderId="40" xfId="0" applyFont="1" applyFill="1" applyBorder="1" applyAlignment="1">
      <alignment horizontal="center" vertical="center" shrinkToFit="1"/>
    </xf>
    <xf numFmtId="0" fontId="2" fillId="0" borderId="36" xfId="0" applyFont="1" applyBorder="1" applyAlignment="1">
      <alignment horizontal="center" vertical="center" wrapText="1"/>
    </xf>
    <xf numFmtId="0" fontId="8" fillId="2" borderId="26" xfId="0" applyFont="1" applyFill="1" applyBorder="1" applyAlignment="1">
      <alignment horizontal="center" vertical="center"/>
    </xf>
    <xf numFmtId="0" fontId="8" fillId="2" borderId="69" xfId="0" applyFont="1" applyFill="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 fillId="0" borderId="92" xfId="0" applyFont="1" applyBorder="1" applyAlignment="1">
      <alignment horizontal="center" vertical="center"/>
    </xf>
    <xf numFmtId="0" fontId="2" fillId="0" borderId="93" xfId="0" applyFont="1" applyBorder="1" applyAlignment="1">
      <alignment horizontal="center" vertical="center"/>
    </xf>
    <xf numFmtId="0" fontId="11" fillId="0" borderId="34" xfId="0" applyFont="1" applyBorder="1" applyAlignment="1">
      <alignment horizontal="center" vertical="center"/>
    </xf>
    <xf numFmtId="0" fontId="11" fillId="0" borderId="35" xfId="0" applyFont="1" applyBorder="1" applyAlignment="1">
      <alignment horizontal="center" vertical="center"/>
    </xf>
    <xf numFmtId="0" fontId="7" fillId="0" borderId="70" xfId="0" applyFont="1" applyBorder="1">
      <alignment vertical="center"/>
    </xf>
    <xf numFmtId="0" fontId="2" fillId="0" borderId="34" xfId="0" applyFont="1" applyBorder="1" applyAlignment="1">
      <alignment horizontal="center" vertical="center"/>
    </xf>
    <xf numFmtId="0" fontId="2" fillId="0" borderId="36" xfId="0" applyFont="1" applyBorder="1" applyAlignment="1">
      <alignment horizontal="center" vertical="center"/>
    </xf>
    <xf numFmtId="0" fontId="2" fillId="0" borderId="35" xfId="0" applyFont="1" applyBorder="1" applyAlignment="1">
      <alignment horizontal="center" vertical="center"/>
    </xf>
    <xf numFmtId="0" fontId="3" fillId="0" borderId="60" xfId="0" applyFont="1" applyBorder="1" applyAlignment="1">
      <alignment horizontal="center" vertical="center"/>
    </xf>
    <xf numFmtId="0" fontId="3" fillId="0" borderId="39"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11" fillId="0" borderId="35"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9" fillId="0" borderId="8" xfId="0" applyFont="1" applyBorder="1">
      <alignment vertical="center"/>
    </xf>
    <xf numFmtId="0" fontId="19" fillId="0" borderId="9" xfId="0" applyFont="1" applyBorder="1">
      <alignmen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38" fillId="0" borderId="29" xfId="0" applyFont="1" applyBorder="1" applyAlignment="1">
      <alignment vertical="top"/>
    </xf>
    <xf numFmtId="0" fontId="38" fillId="0" borderId="30" xfId="0" applyFont="1" applyBorder="1" applyAlignment="1">
      <alignment vertical="top"/>
    </xf>
    <xf numFmtId="0" fontId="38" fillId="0" borderId="8" xfId="0" applyFont="1" applyBorder="1" applyAlignment="1">
      <alignment vertical="top"/>
    </xf>
    <xf numFmtId="0" fontId="38" fillId="0" borderId="9" xfId="0" applyFont="1" applyBorder="1" applyAlignment="1">
      <alignment vertical="top"/>
    </xf>
    <xf numFmtId="0" fontId="2" fillId="0" borderId="60" xfId="0" applyFont="1" applyBorder="1" applyAlignment="1">
      <alignment horizontal="center" vertical="center"/>
    </xf>
    <xf numFmtId="0" fontId="2" fillId="0" borderId="39" xfId="0" applyFont="1" applyBorder="1" applyAlignment="1">
      <alignment horizontal="center" vertical="center"/>
    </xf>
    <xf numFmtId="0" fontId="9" fillId="0" borderId="0" xfId="0" applyFont="1" applyAlignment="1">
      <alignment horizontal="left" wrapText="1"/>
    </xf>
    <xf numFmtId="0" fontId="11" fillId="0" borderId="40" xfId="0" applyFont="1" applyBorder="1" applyAlignment="1">
      <alignment horizontal="center" vertical="center"/>
    </xf>
    <xf numFmtId="0" fontId="2" fillId="0" borderId="94" xfId="0" applyFont="1" applyBorder="1" applyAlignment="1">
      <alignment horizontal="center" vertical="center"/>
    </xf>
    <xf numFmtId="0" fontId="2" fillId="0" borderId="91" xfId="0" applyFont="1" applyBorder="1" applyAlignment="1">
      <alignment horizontal="center" vertical="center" wrapText="1"/>
    </xf>
    <xf numFmtId="0" fontId="67" fillId="0" borderId="0" xfId="6" applyFont="1" applyAlignment="1">
      <alignment horizontal="left" vertical="center"/>
    </xf>
    <xf numFmtId="0" fontId="28" fillId="0" borderId="0" xfId="6" applyFont="1" applyAlignment="1">
      <alignment horizontal="center" vertical="center"/>
    </xf>
    <xf numFmtId="0" fontId="63" fillId="0" borderId="0" xfId="6" applyFont="1" applyAlignment="1">
      <alignment horizontal="center" vertical="center"/>
    </xf>
    <xf numFmtId="0" fontId="67" fillId="2" borderId="77" xfId="6" applyFont="1" applyFill="1" applyBorder="1" applyAlignment="1">
      <alignment horizontal="center" vertical="center"/>
    </xf>
    <xf numFmtId="0" fontId="67" fillId="2" borderId="78" xfId="6" applyFont="1" applyFill="1" applyBorder="1" applyAlignment="1">
      <alignment horizontal="center" vertical="center"/>
    </xf>
    <xf numFmtId="0" fontId="67" fillId="2" borderId="79" xfId="6" applyFont="1" applyFill="1" applyBorder="1" applyAlignment="1">
      <alignment horizontal="center" vertical="center"/>
    </xf>
    <xf numFmtId="0" fontId="67" fillId="2" borderId="80" xfId="6" applyFont="1" applyFill="1" applyBorder="1" applyAlignment="1">
      <alignment horizontal="center" vertical="center"/>
    </xf>
    <xf numFmtId="0" fontId="67" fillId="2" borderId="23" xfId="6" applyFont="1" applyFill="1" applyBorder="1" applyAlignment="1">
      <alignment horizontal="center" vertical="center"/>
    </xf>
    <xf numFmtId="0" fontId="67" fillId="2" borderId="1" xfId="6" applyFont="1" applyFill="1" applyBorder="1" applyAlignment="1">
      <alignment horizontal="center" vertical="center"/>
    </xf>
    <xf numFmtId="0" fontId="67" fillId="2" borderId="24" xfId="6" applyFont="1" applyFill="1" applyBorder="1" applyAlignment="1">
      <alignment horizontal="center" vertical="center"/>
    </xf>
    <xf numFmtId="0" fontId="119" fillId="3" borderId="46" xfId="6" applyFont="1" applyFill="1" applyBorder="1" applyAlignment="1">
      <alignment horizontal="center" vertical="center" textRotation="255"/>
    </xf>
    <xf numFmtId="0" fontId="119" fillId="3" borderId="45" xfId="6" applyFont="1" applyFill="1" applyBorder="1" applyAlignment="1">
      <alignment horizontal="center" vertical="center" textRotation="255"/>
    </xf>
    <xf numFmtId="0" fontId="119" fillId="3" borderId="43" xfId="6" applyFont="1" applyFill="1" applyBorder="1" applyAlignment="1">
      <alignment horizontal="center" vertical="center" textRotation="255"/>
    </xf>
    <xf numFmtId="0" fontId="119" fillId="3" borderId="25" xfId="6" applyFont="1" applyFill="1" applyBorder="1" applyAlignment="1">
      <alignment horizontal="center" vertical="center" textRotation="255" wrapText="1"/>
    </xf>
    <xf numFmtId="0" fontId="119" fillId="3" borderId="53" xfId="6" applyFont="1" applyFill="1" applyBorder="1" applyAlignment="1">
      <alignment horizontal="center" vertical="center" textRotation="255"/>
    </xf>
    <xf numFmtId="0" fontId="119" fillId="7" borderId="58" xfId="6" applyFont="1" applyFill="1" applyBorder="1" applyAlignment="1">
      <alignment horizontal="center" vertical="center" textRotation="255"/>
    </xf>
    <xf numFmtId="0" fontId="119" fillId="7" borderId="53" xfId="6" applyFont="1" applyFill="1" applyBorder="1" applyAlignment="1">
      <alignment horizontal="center" vertical="center" textRotation="255"/>
    </xf>
    <xf numFmtId="0" fontId="67" fillId="2" borderId="61" xfId="6" applyFont="1" applyFill="1" applyBorder="1" applyAlignment="1">
      <alignment horizontal="center" vertical="center"/>
    </xf>
    <xf numFmtId="0" fontId="67" fillId="2" borderId="72" xfId="6" applyFont="1" applyFill="1" applyBorder="1" applyAlignment="1">
      <alignment horizontal="center" vertical="center"/>
    </xf>
    <xf numFmtId="0" fontId="67" fillId="2" borderId="62" xfId="6" applyFont="1" applyFill="1" applyBorder="1" applyAlignment="1">
      <alignment horizontal="center" vertical="center"/>
    </xf>
    <xf numFmtId="0" fontId="119" fillId="6" borderId="66" xfId="6" applyFont="1" applyFill="1" applyBorder="1" applyAlignment="1">
      <alignment horizontal="center" vertical="center" textRotation="255"/>
    </xf>
    <xf numFmtId="0" fontId="119" fillId="6" borderId="70" xfId="6" applyFont="1" applyFill="1" applyBorder="1" applyAlignment="1">
      <alignment horizontal="center" vertical="center" textRotation="255"/>
    </xf>
    <xf numFmtId="0" fontId="67" fillId="6" borderId="67" xfId="6" applyFont="1" applyFill="1" applyBorder="1" applyAlignment="1">
      <alignment horizontal="center" vertical="center" textRotation="255" wrapText="1"/>
    </xf>
    <xf numFmtId="0" fontId="67" fillId="6" borderId="48" xfId="6" applyFont="1" applyFill="1" applyBorder="1" applyAlignment="1">
      <alignment horizontal="center" vertical="center" textRotation="255" wrapText="1"/>
    </xf>
    <xf numFmtId="0" fontId="71" fillId="0" borderId="8" xfId="0" applyFont="1" applyBorder="1" applyAlignment="1">
      <alignment horizontal="center" vertical="center" wrapText="1" shrinkToFit="1"/>
    </xf>
    <xf numFmtId="0" fontId="71" fillId="0" borderId="9" xfId="0" applyFont="1" applyBorder="1" applyAlignment="1">
      <alignment horizontal="center" vertical="center" shrinkToFit="1"/>
    </xf>
    <xf numFmtId="0" fontId="72" fillId="0" borderId="8" xfId="0" applyFont="1" applyBorder="1" applyAlignment="1">
      <alignment vertical="top"/>
    </xf>
    <xf numFmtId="0" fontId="72" fillId="0" borderId="9" xfId="0" applyFont="1" applyBorder="1" applyAlignment="1">
      <alignment vertical="top"/>
    </xf>
    <xf numFmtId="0" fontId="75" fillId="2" borderId="26" xfId="0" applyFont="1" applyFill="1" applyBorder="1" applyAlignment="1">
      <alignment horizontal="center" vertical="center"/>
    </xf>
    <xf numFmtId="0" fontId="75" fillId="2" borderId="69" xfId="0" applyFont="1" applyFill="1" applyBorder="1" applyAlignment="1">
      <alignment horizontal="center" vertical="center"/>
    </xf>
    <xf numFmtId="0" fontId="63" fillId="2" borderId="26" xfId="0" applyFont="1" applyFill="1" applyBorder="1" applyAlignment="1">
      <alignment horizontal="center" vertical="center" wrapText="1"/>
    </xf>
    <xf numFmtId="0" fontId="63" fillId="2" borderId="69" xfId="0" applyFont="1" applyFill="1" applyBorder="1" applyAlignment="1">
      <alignment horizontal="center" vertical="center"/>
    </xf>
    <xf numFmtId="0" fontId="71" fillId="0" borderId="29" xfId="0" applyFont="1" applyBorder="1" applyAlignment="1">
      <alignment horizontal="center" vertical="center"/>
    </xf>
    <xf numFmtId="0" fontId="71" fillId="0" borderId="30" xfId="0" applyFont="1" applyBorder="1" applyAlignment="1">
      <alignment horizontal="center" vertical="center"/>
    </xf>
    <xf numFmtId="0" fontId="72" fillId="0" borderId="29" xfId="0" applyFont="1" applyBorder="1" applyAlignment="1">
      <alignment vertical="top"/>
    </xf>
    <xf numFmtId="0" fontId="72" fillId="0" borderId="30" xfId="0" applyFont="1" applyBorder="1" applyAlignment="1">
      <alignment vertical="top"/>
    </xf>
    <xf numFmtId="0" fontId="71" fillId="0" borderId="8" xfId="0" applyFont="1" applyBorder="1" applyAlignment="1">
      <alignment horizontal="center" vertical="center" wrapText="1"/>
    </xf>
    <xf numFmtId="0" fontId="71" fillId="0" borderId="9" xfId="0" applyFont="1" applyBorder="1" applyAlignment="1">
      <alignment horizontal="center" vertical="center"/>
    </xf>
    <xf numFmtId="0" fontId="123" fillId="0" borderId="48" xfId="0" applyFont="1" applyBorder="1">
      <alignment vertical="center"/>
    </xf>
    <xf numFmtId="0" fontId="25" fillId="0" borderId="47" xfId="0" applyFont="1" applyBorder="1">
      <alignment vertical="center"/>
    </xf>
    <xf numFmtId="0" fontId="63" fillId="0" borderId="0" xfId="0" applyFont="1" applyAlignment="1">
      <alignment vertical="top" wrapText="1"/>
    </xf>
    <xf numFmtId="0" fontId="63" fillId="0" borderId="0" xfId="0" applyFont="1" applyAlignment="1">
      <alignment vertical="top"/>
    </xf>
    <xf numFmtId="0" fontId="24" fillId="0" borderId="27" xfId="0" applyFont="1" applyBorder="1" applyAlignment="1">
      <alignment horizontal="center" vertical="center" shrinkToFit="1"/>
    </xf>
    <xf numFmtId="0" fontId="66" fillId="7" borderId="34" xfId="0" applyFont="1" applyFill="1" applyBorder="1" applyAlignment="1">
      <alignment horizontal="center" vertical="center" shrinkToFit="1"/>
    </xf>
    <xf numFmtId="0" fontId="66" fillId="7" borderId="40" xfId="0" applyFont="1" applyFill="1" applyBorder="1" applyAlignment="1">
      <alignment horizontal="center" vertical="center" shrinkToFit="1"/>
    </xf>
    <xf numFmtId="0" fontId="65" fillId="0" borderId="91" xfId="0" applyFont="1" applyBorder="1" applyAlignment="1">
      <alignment horizontal="center" vertical="center" wrapText="1"/>
    </xf>
    <xf numFmtId="0" fontId="65" fillId="0" borderId="35" xfId="0" applyFont="1" applyBorder="1" applyAlignment="1">
      <alignment horizontal="center" vertical="center" wrapText="1"/>
    </xf>
    <xf numFmtId="0" fontId="65" fillId="0" borderId="36" xfId="0" applyFont="1" applyBorder="1" applyAlignment="1">
      <alignment horizontal="center" vertical="center" wrapText="1"/>
    </xf>
    <xf numFmtId="0" fontId="66" fillId="2" borderId="41" xfId="0" applyFont="1" applyFill="1" applyBorder="1" applyAlignment="1">
      <alignment horizontal="center" vertical="center" shrinkToFit="1"/>
    </xf>
    <xf numFmtId="0" fontId="66" fillId="2" borderId="16" xfId="0" applyFont="1" applyFill="1" applyBorder="1" applyAlignment="1">
      <alignment horizontal="center" vertical="center" shrinkToFit="1"/>
    </xf>
    <xf numFmtId="0" fontId="66" fillId="2" borderId="42" xfId="0" applyFont="1" applyFill="1" applyBorder="1" applyAlignment="1">
      <alignment horizontal="center" vertical="center" shrinkToFit="1"/>
    </xf>
    <xf numFmtId="0" fontId="24" fillId="0" borderId="27" xfId="0" applyFont="1" applyBorder="1" applyAlignment="1">
      <alignment horizontal="center" vertical="center"/>
    </xf>
    <xf numFmtId="0" fontId="122" fillId="0" borderId="29" xfId="0" applyFont="1" applyBorder="1" applyAlignment="1">
      <alignment horizontal="center" vertical="center" shrinkToFit="1"/>
    </xf>
    <xf numFmtId="0" fontId="122" fillId="0" borderId="30" xfId="0" applyFont="1" applyBorder="1" applyAlignment="1">
      <alignment horizontal="center" vertical="center" shrinkToFit="1"/>
    </xf>
    <xf numFmtId="0" fontId="127" fillId="0" borderId="29" xfId="0" applyFont="1" applyBorder="1" applyAlignment="1">
      <alignment vertical="top"/>
    </xf>
    <xf numFmtId="0" fontId="127" fillId="0" borderId="30" xfId="0" applyFont="1" applyBorder="1" applyAlignment="1">
      <alignment vertical="top"/>
    </xf>
    <xf numFmtId="0" fontId="24" fillId="0" borderId="34" xfId="0" applyFont="1" applyBorder="1" applyAlignment="1">
      <alignment horizontal="center" vertical="center"/>
    </xf>
    <xf numFmtId="0" fontId="24" fillId="0" borderId="35" xfId="0" applyFont="1" applyBorder="1" applyAlignment="1">
      <alignment horizontal="center" vertical="center"/>
    </xf>
    <xf numFmtId="0" fontId="24" fillId="0" borderId="36" xfId="0" applyFont="1" applyBorder="1" applyAlignment="1">
      <alignment horizontal="center" vertical="center"/>
    </xf>
    <xf numFmtId="0" fontId="24" fillId="0" borderId="34" xfId="0" applyFont="1" applyBorder="1" applyAlignment="1">
      <alignment horizontal="left" vertical="center" shrinkToFit="1"/>
    </xf>
    <xf numFmtId="0" fontId="24" fillId="0" borderId="36" xfId="0" applyFont="1" applyBorder="1" applyAlignment="1">
      <alignment horizontal="left" vertical="center" shrinkToFit="1"/>
    </xf>
    <xf numFmtId="0" fontId="65" fillId="0" borderId="34" xfId="0" applyFont="1" applyBorder="1" applyAlignment="1">
      <alignment horizontal="center" vertical="center" wrapText="1"/>
    </xf>
    <xf numFmtId="0" fontId="122" fillId="0" borderId="92" xfId="0" applyFont="1" applyBorder="1" applyAlignment="1">
      <alignment horizontal="center" vertical="center" shrinkToFit="1"/>
    </xf>
    <xf numFmtId="0" fontId="122" fillId="0" borderId="94" xfId="0" applyFont="1" applyBorder="1" applyAlignment="1">
      <alignment horizontal="center" vertical="center" shrinkToFit="1"/>
    </xf>
    <xf numFmtId="0" fontId="122" fillId="0" borderId="93" xfId="0" applyFont="1" applyBorder="1" applyAlignment="1">
      <alignment horizontal="center" vertical="center" shrinkToFit="1"/>
    </xf>
    <xf numFmtId="0" fontId="28" fillId="2" borderId="26" xfId="0" applyFont="1" applyFill="1" applyBorder="1" applyAlignment="1">
      <alignment horizontal="center" vertical="center"/>
    </xf>
    <xf numFmtId="0" fontId="28" fillId="2" borderId="69" xfId="0" applyFont="1" applyFill="1" applyBorder="1" applyAlignment="1">
      <alignment horizontal="center" vertical="center"/>
    </xf>
    <xf numFmtId="0" fontId="28" fillId="2" borderId="26" xfId="0" applyFont="1" applyFill="1" applyBorder="1" applyAlignment="1">
      <alignment horizontal="center" vertical="center" wrapText="1"/>
    </xf>
    <xf numFmtId="0" fontId="122" fillId="0" borderId="8" xfId="0" applyFont="1" applyBorder="1" applyAlignment="1">
      <alignment horizontal="center" vertical="center" shrinkToFit="1"/>
    </xf>
    <xf numFmtId="0" fontId="122" fillId="0" borderId="9" xfId="0" applyFont="1" applyBorder="1" applyAlignment="1">
      <alignment horizontal="center" vertical="center" shrinkToFit="1"/>
    </xf>
    <xf numFmtId="0" fontId="127" fillId="0" borderId="8" xfId="0" applyFont="1" applyBorder="1" applyAlignment="1">
      <alignment vertical="top"/>
    </xf>
    <xf numFmtId="0" fontId="127" fillId="0" borderId="9" xfId="0" applyFont="1" applyBorder="1" applyAlignment="1">
      <alignment vertical="top"/>
    </xf>
    <xf numFmtId="0" fontId="122" fillId="0" borderId="8" xfId="0" applyFont="1" applyBorder="1" applyAlignment="1">
      <alignment vertical="top"/>
    </xf>
    <xf numFmtId="0" fontId="122" fillId="0" borderId="9" xfId="0" applyFont="1" applyBorder="1" applyAlignment="1">
      <alignment vertical="top"/>
    </xf>
    <xf numFmtId="0" fontId="116" fillId="0" borderId="0" xfId="0" applyFont="1" applyAlignment="1">
      <alignment horizontal="left" vertical="center"/>
    </xf>
    <xf numFmtId="0" fontId="112" fillId="0" borderId="0" xfId="0" applyFont="1" applyAlignment="1"/>
    <xf numFmtId="0" fontId="122" fillId="0" borderId="60" xfId="0" applyFont="1" applyBorder="1" applyAlignment="1">
      <alignment horizontal="center" vertical="center" shrinkToFit="1"/>
    </xf>
    <xf numFmtId="0" fontId="122" fillId="0" borderId="39" xfId="0" applyFont="1" applyBorder="1" applyAlignment="1">
      <alignment horizontal="center" vertical="center" shrinkToFit="1"/>
    </xf>
    <xf numFmtId="0" fontId="122" fillId="0" borderId="60" xfId="0" applyFont="1" applyBorder="1" applyAlignment="1">
      <alignment vertical="top"/>
    </xf>
    <xf numFmtId="0" fontId="122" fillId="0" borderId="39" xfId="0" applyFont="1" applyBorder="1" applyAlignment="1">
      <alignment vertical="top"/>
    </xf>
    <xf numFmtId="0" fontId="66" fillId="0" borderId="34" xfId="0" applyFont="1" applyBorder="1" applyAlignment="1">
      <alignment horizontal="center" vertical="center"/>
    </xf>
    <xf numFmtId="0" fontId="66" fillId="0" borderId="35" xfId="0" applyFont="1" applyBorder="1" applyAlignment="1">
      <alignment horizontal="center" vertical="center"/>
    </xf>
    <xf numFmtId="0" fontId="66" fillId="0" borderId="40" xfId="0" applyFont="1" applyBorder="1" applyAlignment="1">
      <alignment horizontal="center" vertical="center"/>
    </xf>
    <xf numFmtId="0" fontId="116" fillId="0" borderId="0" xfId="0" applyFont="1" applyAlignment="1">
      <alignment horizontal="left" vertical="center" wrapText="1"/>
    </xf>
    <xf numFmtId="0" fontId="116" fillId="0" borderId="0" xfId="0" applyFont="1" applyAlignment="1">
      <alignment vertical="center" wrapText="1"/>
    </xf>
    <xf numFmtId="0" fontId="116" fillId="0" borderId="0" xfId="0" applyFont="1">
      <alignment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112" fillId="0" borderId="0" xfId="0" applyFont="1" applyAlignment="1">
      <alignment horizontal="left" vertical="center" wrapText="1"/>
    </xf>
    <xf numFmtId="0" fontId="112" fillId="0" borderId="0" xfId="0" applyFont="1" applyAlignment="1">
      <alignment horizontal="left" vertical="center"/>
    </xf>
    <xf numFmtId="0" fontId="76" fillId="0" borderId="91" xfId="0" applyFont="1" applyBorder="1" applyAlignment="1">
      <alignment horizontal="center" vertical="center" wrapText="1"/>
    </xf>
    <xf numFmtId="0" fontId="76" fillId="0" borderId="35" xfId="0" applyFont="1" applyBorder="1" applyAlignment="1">
      <alignment horizontal="center" vertical="center" wrapText="1"/>
    </xf>
    <xf numFmtId="0" fontId="76" fillId="0" borderId="36" xfId="0" applyFont="1" applyBorder="1" applyAlignment="1">
      <alignment horizontal="center" vertical="center" wrapText="1"/>
    </xf>
    <xf numFmtId="0" fontId="6" fillId="0" borderId="92" xfId="0" applyFont="1" applyBorder="1" applyAlignment="1">
      <alignment horizontal="center" vertical="center" shrinkToFit="1"/>
    </xf>
    <xf numFmtId="0" fontId="6" fillId="0" borderId="94" xfId="0" applyFont="1" applyBorder="1" applyAlignment="1">
      <alignment horizontal="center" vertical="center" shrinkToFit="1"/>
    </xf>
    <xf numFmtId="0" fontId="6" fillId="0" borderId="93" xfId="0" applyFont="1" applyBorder="1" applyAlignment="1">
      <alignment horizontal="center" vertical="center" shrinkToFit="1"/>
    </xf>
    <xf numFmtId="0" fontId="11" fillId="2" borderId="26" xfId="0" applyFont="1" applyFill="1" applyBorder="1" applyAlignment="1">
      <alignment horizontal="center" vertical="center" wrapText="1"/>
    </xf>
    <xf numFmtId="0" fontId="11" fillId="0" borderId="29" xfId="0" applyFont="1" applyBorder="1" applyAlignment="1">
      <alignment horizontal="center" vertical="center" shrinkToFit="1"/>
    </xf>
    <xf numFmtId="0" fontId="11" fillId="0" borderId="30" xfId="0" applyFont="1" applyBorder="1" applyAlignment="1">
      <alignment horizontal="center" vertical="center" shrinkToFit="1"/>
    </xf>
    <xf numFmtId="0" fontId="101" fillId="0" borderId="8" xfId="0" applyFont="1" applyBorder="1" applyAlignment="1">
      <alignment horizontal="center" vertical="center" shrinkToFit="1"/>
    </xf>
    <xf numFmtId="0" fontId="101" fillId="0" borderId="9" xfId="0" applyFont="1" applyBorder="1" applyAlignment="1">
      <alignment horizontal="center" vertical="center" shrinkToFit="1"/>
    </xf>
    <xf numFmtId="0" fontId="102" fillId="0" borderId="8" xfId="0" applyFont="1" applyBorder="1" applyAlignment="1">
      <alignment horizontal="center" vertical="center" shrinkToFit="1"/>
    </xf>
    <xf numFmtId="0" fontId="102" fillId="0" borderId="9"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9" xfId="0" applyFont="1" applyBorder="1" applyAlignment="1">
      <alignment horizontal="center" vertical="center" shrinkToFit="1"/>
    </xf>
    <xf numFmtId="0" fontId="76" fillId="0" borderId="34" xfId="0" applyFont="1" applyBorder="1" applyAlignment="1">
      <alignment horizontal="center" vertical="center" wrapText="1"/>
    </xf>
    <xf numFmtId="0" fontId="33" fillId="0" borderId="0" xfId="0" applyFont="1" applyAlignment="1">
      <alignment vertical="top" wrapText="1"/>
    </xf>
    <xf numFmtId="0" fontId="12" fillId="0" borderId="0" xfId="0" applyFont="1" applyAlignment="1">
      <alignment vertical="center" wrapText="1"/>
    </xf>
    <xf numFmtId="0" fontId="0" fillId="0" borderId="0" xfId="0" applyAlignment="1">
      <alignment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3" fillId="0" borderId="8" xfId="0" applyFont="1" applyBorder="1">
      <alignment vertical="center"/>
    </xf>
    <xf numFmtId="0" fontId="3" fillId="0" borderId="9" xfId="0" applyFont="1" applyBorder="1">
      <alignment vertical="center"/>
    </xf>
    <xf numFmtId="0" fontId="39" fillId="0" borderId="8" xfId="0" applyFont="1" applyBorder="1" applyAlignment="1">
      <alignment vertical="top"/>
    </xf>
    <xf numFmtId="0" fontId="24" fillId="0" borderId="34" xfId="0" applyFont="1" applyBorder="1" applyAlignment="1">
      <alignment horizontal="center" vertical="center" shrinkToFit="1"/>
    </xf>
    <xf numFmtId="0" fontId="24" fillId="0" borderId="35" xfId="0" applyFont="1" applyBorder="1" applyAlignment="1">
      <alignment horizontal="center" vertical="center" shrinkToFit="1"/>
    </xf>
    <xf numFmtId="0" fontId="24" fillId="0" borderId="36" xfId="0" applyFont="1" applyBorder="1" applyAlignment="1">
      <alignment horizontal="center" vertical="center" shrinkToFit="1"/>
    </xf>
    <xf numFmtId="0" fontId="24" fillId="0" borderId="35" xfId="0" applyFont="1" applyBorder="1" applyAlignment="1">
      <alignment horizontal="center" vertical="center" wrapText="1"/>
    </xf>
    <xf numFmtId="0" fontId="24" fillId="0" borderId="36" xfId="0" applyFont="1" applyBorder="1" applyAlignment="1">
      <alignment horizontal="center" vertical="center" wrapText="1"/>
    </xf>
    <xf numFmtId="0" fontId="66" fillId="2" borderId="65" xfId="0" applyFont="1" applyFill="1" applyBorder="1" applyAlignment="1">
      <alignment horizontal="center" vertical="center" shrinkToFit="1"/>
    </xf>
    <xf numFmtId="0" fontId="28" fillId="2" borderId="71" xfId="0" applyFont="1" applyFill="1" applyBorder="1" applyAlignment="1">
      <alignment horizontal="center" vertical="center"/>
    </xf>
    <xf numFmtId="0" fontId="28" fillId="2" borderId="22" xfId="0" applyFont="1" applyFill="1" applyBorder="1" applyAlignment="1">
      <alignment horizontal="center" vertical="center"/>
    </xf>
    <xf numFmtId="0" fontId="129" fillId="0" borderId="1" xfId="0" applyFont="1" applyBorder="1" applyAlignment="1">
      <alignment vertical="top"/>
    </xf>
    <xf numFmtId="0" fontId="24" fillId="0" borderId="8" xfId="0" applyFont="1" applyBorder="1" applyAlignment="1">
      <alignment horizontal="center" vertical="center" shrinkToFit="1"/>
    </xf>
    <xf numFmtId="0" fontId="24" fillId="0" borderId="3" xfId="0" applyFont="1" applyBorder="1" applyAlignment="1">
      <alignment horizontal="center" vertical="center" shrinkToFit="1"/>
    </xf>
    <xf numFmtId="0" fontId="24" fillId="0" borderId="29" xfId="0" applyFont="1" applyBorder="1" applyAlignment="1">
      <alignment horizontal="center" vertical="center" shrinkToFit="1"/>
    </xf>
    <xf numFmtId="0" fontId="24" fillId="0" borderId="7" xfId="0" applyFont="1" applyBorder="1" applyAlignment="1">
      <alignment horizontal="center" vertical="center" shrinkToFit="1"/>
    </xf>
    <xf numFmtId="0" fontId="129" fillId="0" borderId="38" xfId="0" applyFont="1" applyBorder="1" applyAlignment="1">
      <alignment vertical="top"/>
    </xf>
    <xf numFmtId="0" fontId="24" fillId="0" borderId="9" xfId="0" applyFont="1" applyBorder="1" applyAlignment="1">
      <alignment horizontal="center" vertical="center" shrinkToFit="1"/>
    </xf>
    <xf numFmtId="0" fontId="129" fillId="0" borderId="10" xfId="0" applyFont="1" applyBorder="1" applyAlignment="1">
      <alignment vertical="top"/>
    </xf>
    <xf numFmtId="0" fontId="24" fillId="0" borderId="30" xfId="0" applyFont="1" applyBorder="1" applyAlignment="1">
      <alignment horizontal="center" vertical="center" shrinkToFit="1"/>
    </xf>
    <xf numFmtId="0" fontId="24" fillId="0" borderId="40" xfId="0" applyFont="1" applyBorder="1" applyAlignment="1">
      <alignment horizontal="center" vertical="center"/>
    </xf>
    <xf numFmtId="0" fontId="24" fillId="0" borderId="128" xfId="0" applyFont="1" applyBorder="1" applyAlignment="1">
      <alignment horizontal="center" vertical="center"/>
    </xf>
    <xf numFmtId="0" fontId="24" fillId="0" borderId="129" xfId="0" applyFont="1" applyBorder="1" applyAlignment="1">
      <alignment horizontal="center" vertical="center"/>
    </xf>
    <xf numFmtId="0" fontId="24" fillId="0" borderId="60" xfId="0" applyFont="1" applyBorder="1" applyAlignment="1">
      <alignment horizontal="center" vertical="center" shrinkToFit="1"/>
    </xf>
    <xf numFmtId="0" fontId="24" fillId="0" borderId="39" xfId="0" applyFont="1" applyBorder="1" applyAlignment="1">
      <alignment horizontal="center" vertical="center" shrinkToFit="1"/>
    </xf>
    <xf numFmtId="0" fontId="24" fillId="0" borderId="44" xfId="0" applyFont="1" applyBorder="1" applyAlignment="1">
      <alignment horizontal="center" vertical="center" shrinkToFit="1"/>
    </xf>
    <xf numFmtId="0" fontId="85" fillId="0" borderId="34" xfId="0" applyFont="1" applyBorder="1" applyAlignment="1">
      <alignment horizontal="center" vertical="center" shrinkToFit="1"/>
    </xf>
    <xf numFmtId="0" fontId="85" fillId="0" borderId="35" xfId="0" applyFont="1" applyBorder="1" applyAlignment="1">
      <alignment horizontal="center" vertical="center" shrinkToFit="1"/>
    </xf>
    <xf numFmtId="0" fontId="85" fillId="0" borderId="36" xfId="0" applyFont="1" applyBorder="1" applyAlignment="1">
      <alignment horizontal="center" vertical="center" shrinkToFit="1"/>
    </xf>
    <xf numFmtId="0" fontId="76" fillId="7" borderId="34" xfId="0" applyFont="1" applyFill="1" applyBorder="1" applyAlignment="1">
      <alignment horizontal="center" vertical="center" shrinkToFit="1"/>
    </xf>
    <xf numFmtId="0" fontId="76" fillId="7" borderId="40" xfId="0" applyFont="1" applyFill="1" applyBorder="1" applyAlignment="1">
      <alignment horizontal="center" vertical="center" shrinkToFit="1"/>
    </xf>
    <xf numFmtId="0" fontId="6" fillId="0" borderId="29" xfId="0" applyFont="1" applyBorder="1" applyAlignment="1">
      <alignment horizontal="center" vertical="center" shrinkToFit="1"/>
    </xf>
    <xf numFmtId="0" fontId="6" fillId="0" borderId="7" xfId="0" applyFont="1" applyBorder="1" applyAlignment="1">
      <alignment horizontal="center" vertical="center" shrinkToFit="1"/>
    </xf>
    <xf numFmtId="0" fontId="85" fillId="0" borderId="99" xfId="0" applyFont="1" applyBorder="1" applyAlignment="1">
      <alignment horizontal="center" vertical="center" shrinkToFit="1"/>
    </xf>
    <xf numFmtId="0" fontId="85" fillId="0" borderId="100" xfId="0" applyFont="1" applyBorder="1" applyAlignment="1">
      <alignment horizontal="center" vertical="center" shrinkToFit="1"/>
    </xf>
    <xf numFmtId="0" fontId="11" fillId="2" borderId="71" xfId="0" applyFont="1" applyFill="1" applyBorder="1" applyAlignment="1">
      <alignment horizontal="center" vertical="center"/>
    </xf>
    <xf numFmtId="0" fontId="11" fillId="2" borderId="22" xfId="0" applyFont="1" applyFill="1" applyBorder="1" applyAlignment="1">
      <alignment horizontal="center" vertical="center" wrapText="1"/>
    </xf>
    <xf numFmtId="0" fontId="11" fillId="2" borderId="22" xfId="0" applyFont="1" applyFill="1" applyBorder="1" applyAlignment="1">
      <alignment horizontal="center" vertical="center"/>
    </xf>
    <xf numFmtId="0" fontId="6" fillId="0" borderId="8" xfId="0" applyFont="1" applyBorder="1" applyAlignment="1">
      <alignment horizontal="center" vertical="center" shrinkToFit="1"/>
    </xf>
    <xf numFmtId="0" fontId="6" fillId="0" borderId="3" xfId="0" applyFont="1" applyBorder="1" applyAlignment="1">
      <alignment horizontal="center" vertical="center" shrinkToFit="1"/>
    </xf>
    <xf numFmtId="0" fontId="85" fillId="0" borderId="8" xfId="0" applyFont="1" applyBorder="1" applyAlignment="1">
      <alignment horizontal="center" vertical="center" shrinkToFit="1"/>
    </xf>
    <xf numFmtId="0" fontId="85" fillId="0" borderId="9" xfId="0" applyFont="1" applyBorder="1" applyAlignment="1">
      <alignment horizontal="center" vertical="center" shrinkToFit="1"/>
    </xf>
    <xf numFmtId="0" fontId="101" fillId="0" borderId="3" xfId="0" applyFont="1" applyBorder="1" applyAlignment="1">
      <alignment horizontal="center" vertical="center" shrinkToFit="1"/>
    </xf>
    <xf numFmtId="0" fontId="102" fillId="0" borderId="3" xfId="0" applyFont="1" applyBorder="1" applyAlignment="1">
      <alignment horizontal="center" vertical="center" shrinkToFit="1"/>
    </xf>
    <xf numFmtId="0" fontId="3" fillId="0" borderId="1" xfId="0" applyFont="1" applyBorder="1" applyAlignment="1">
      <alignment horizontal="center" vertical="center"/>
    </xf>
    <xf numFmtId="0" fontId="11" fillId="0" borderId="128" xfId="0" applyFont="1" applyBorder="1" applyAlignment="1">
      <alignment horizontal="center" vertical="center"/>
    </xf>
    <xf numFmtId="0" fontId="11" fillId="0" borderId="129" xfId="0" applyFont="1" applyBorder="1" applyAlignment="1">
      <alignment horizontal="center" vertical="center"/>
    </xf>
    <xf numFmtId="0" fontId="24" fillId="0" borderId="60" xfId="0" applyFont="1" applyBorder="1" applyAlignment="1">
      <alignment horizontal="center" vertical="center"/>
    </xf>
    <xf numFmtId="0" fontId="24" fillId="0" borderId="39" xfId="0" applyFont="1" applyBorder="1" applyAlignment="1">
      <alignment horizontal="center" vertical="center"/>
    </xf>
    <xf numFmtId="0" fontId="24" fillId="0" borderId="8" xfId="0" applyFont="1" applyBorder="1" applyAlignment="1">
      <alignment horizontal="center" vertical="center"/>
    </xf>
    <xf numFmtId="0" fontId="24" fillId="0" borderId="9" xfId="0" applyFont="1" applyBorder="1" applyAlignment="1">
      <alignment horizontal="center" vertical="center"/>
    </xf>
    <xf numFmtId="38" fontId="24" fillId="0" borderId="60" xfId="5" applyFont="1" applyBorder="1" applyAlignment="1">
      <alignment horizontal="right" vertical="center"/>
    </xf>
    <xf numFmtId="38" fontId="24" fillId="0" borderId="39" xfId="5" applyFont="1" applyBorder="1" applyAlignment="1">
      <alignment horizontal="right" vertical="center"/>
    </xf>
    <xf numFmtId="38" fontId="24" fillId="0" borderId="8" xfId="5" applyFont="1" applyBorder="1" applyAlignment="1">
      <alignment horizontal="right" vertical="center"/>
    </xf>
    <xf numFmtId="38" fontId="24" fillId="0" borderId="9" xfId="5" applyFont="1" applyBorder="1" applyAlignment="1">
      <alignment horizontal="right" vertical="center"/>
    </xf>
    <xf numFmtId="0" fontId="66" fillId="2" borderId="92" xfId="0" applyFont="1" applyFill="1" applyBorder="1" applyAlignment="1">
      <alignment horizontal="center" vertical="center"/>
    </xf>
    <xf numFmtId="0" fontId="66" fillId="2" borderId="93" xfId="0" applyFont="1" applyFill="1" applyBorder="1" applyAlignment="1">
      <alignment horizontal="center" vertical="center"/>
    </xf>
    <xf numFmtId="0" fontId="28" fillId="2" borderId="22" xfId="0" applyFont="1" applyFill="1" applyBorder="1" applyAlignment="1">
      <alignment horizontal="center" vertical="center" wrapText="1"/>
    </xf>
    <xf numFmtId="0" fontId="24" fillId="0" borderId="29" xfId="0" applyFont="1" applyBorder="1" applyAlignment="1">
      <alignment horizontal="center" vertical="center"/>
    </xf>
    <xf numFmtId="0" fontId="24" fillId="0" borderId="30" xfId="0" applyFont="1" applyBorder="1" applyAlignment="1">
      <alignment horizontal="center" vertical="center"/>
    </xf>
    <xf numFmtId="0" fontId="28" fillId="2" borderId="26" xfId="0" applyFont="1" applyFill="1" applyBorder="1" applyAlignment="1">
      <alignment horizontal="center" vertical="center" shrinkToFit="1"/>
    </xf>
    <xf numFmtId="0" fontId="28" fillId="2" borderId="69" xfId="0" applyFont="1" applyFill="1" applyBorder="1" applyAlignment="1">
      <alignment horizontal="center" vertical="center" shrinkToFit="1"/>
    </xf>
    <xf numFmtId="38" fontId="24" fillId="0" borderId="91" xfId="5" applyFont="1" applyBorder="1" applyAlignment="1">
      <alignment horizontal="right" vertical="center"/>
    </xf>
    <xf numFmtId="38" fontId="24" fillId="0" borderId="40" xfId="5" applyFont="1" applyBorder="1" applyAlignment="1">
      <alignment horizontal="right" vertical="center"/>
    </xf>
    <xf numFmtId="38" fontId="24" fillId="0" borderId="29" xfId="5" applyFont="1" applyBorder="1" applyAlignment="1">
      <alignment horizontal="right" vertical="center"/>
    </xf>
    <xf numFmtId="38" fontId="24" fillId="0" borderId="30" xfId="5" applyFont="1" applyBorder="1" applyAlignment="1">
      <alignment horizontal="right" vertical="center"/>
    </xf>
    <xf numFmtId="0" fontId="65" fillId="0" borderId="95" xfId="0" applyFont="1" applyBorder="1" applyAlignment="1">
      <alignment horizontal="center" vertical="center" wrapText="1"/>
    </xf>
    <xf numFmtId="0" fontId="101" fillId="0" borderId="8" xfId="0" applyFont="1" applyBorder="1" applyAlignment="1">
      <alignment horizontal="right" vertical="center"/>
    </xf>
    <xf numFmtId="0" fontId="101" fillId="0" borderId="9" xfId="0" applyFont="1" applyBorder="1" applyAlignment="1">
      <alignment horizontal="right" vertical="center"/>
    </xf>
    <xf numFmtId="0" fontId="31" fillId="0" borderId="0" xfId="0" applyFont="1" applyAlignment="1">
      <alignment horizontal="center" vertical="center"/>
    </xf>
    <xf numFmtId="0" fontId="102" fillId="0" borderId="8" xfId="0" applyFont="1" applyBorder="1" applyAlignment="1">
      <alignment horizontal="center" vertical="center"/>
    </xf>
    <xf numFmtId="0" fontId="102" fillId="0" borderId="9" xfId="0" applyFont="1" applyBorder="1" applyAlignment="1">
      <alignment horizontal="center" vertical="center"/>
    </xf>
    <xf numFmtId="176" fontId="101" fillId="0" borderId="91" xfId="0" applyNumberFormat="1" applyFont="1" applyBorder="1" applyAlignment="1">
      <alignment horizontal="right" vertical="center"/>
    </xf>
    <xf numFmtId="176" fontId="101" fillId="0" borderId="40" xfId="0" applyNumberFormat="1" applyFont="1" applyBorder="1" applyAlignment="1">
      <alignment horizontal="right" vertical="center"/>
    </xf>
    <xf numFmtId="0" fontId="101" fillId="0" borderId="60" xfId="0" applyFont="1" applyBorder="1" applyAlignment="1">
      <alignment horizontal="right" vertical="center"/>
    </xf>
    <xf numFmtId="0" fontId="101" fillId="0" borderId="39" xfId="0" applyFont="1" applyBorder="1" applyAlignment="1">
      <alignment horizontal="right" vertical="center"/>
    </xf>
    <xf numFmtId="0" fontId="102" fillId="0" borderId="60" xfId="0" applyFont="1" applyBorder="1" applyAlignment="1">
      <alignment horizontal="center" vertical="center"/>
    </xf>
    <xf numFmtId="0" fontId="102" fillId="0" borderId="39" xfId="0" applyFont="1" applyBorder="1" applyAlignment="1">
      <alignment horizontal="center" vertical="center"/>
    </xf>
    <xf numFmtId="0" fontId="101" fillId="0" borderId="8" xfId="0" applyFont="1" applyBorder="1" applyAlignment="1">
      <alignment horizontal="center" vertical="center"/>
    </xf>
    <xf numFmtId="0" fontId="101" fillId="0" borderId="9" xfId="0" applyFont="1" applyBorder="1" applyAlignment="1">
      <alignment horizontal="center" vertical="center"/>
    </xf>
    <xf numFmtId="0" fontId="104" fillId="0" borderId="8" xfId="0" applyFont="1" applyBorder="1" applyAlignment="1">
      <alignment horizontal="center" vertical="center"/>
    </xf>
    <xf numFmtId="0" fontId="104" fillId="0" borderId="9" xfId="0" applyFont="1" applyBorder="1" applyAlignment="1">
      <alignment horizontal="center" vertical="center"/>
    </xf>
    <xf numFmtId="0" fontId="7" fillId="0" borderId="66" xfId="0" applyFont="1" applyBorder="1">
      <alignment vertical="center"/>
    </xf>
    <xf numFmtId="0" fontId="2" fillId="0" borderId="68" xfId="0" applyFont="1" applyBorder="1">
      <alignment vertical="center"/>
    </xf>
    <xf numFmtId="0" fontId="6" fillId="2" borderId="92" xfId="0" applyFont="1" applyFill="1" applyBorder="1" applyAlignment="1">
      <alignment horizontal="center" vertical="center"/>
    </xf>
    <xf numFmtId="0" fontId="6" fillId="2" borderId="93" xfId="0" applyFont="1" applyFill="1" applyBorder="1" applyAlignment="1">
      <alignment horizontal="center" vertical="center"/>
    </xf>
    <xf numFmtId="0" fontId="104" fillId="0" borderId="29" xfId="0" applyFont="1" applyBorder="1" applyAlignment="1">
      <alignment horizontal="center" vertical="center"/>
    </xf>
    <xf numFmtId="0" fontId="104" fillId="0" borderId="30" xfId="0" applyFont="1" applyBorder="1" applyAlignment="1">
      <alignment horizontal="center" vertical="center"/>
    </xf>
    <xf numFmtId="176" fontId="104" fillId="0" borderId="29" xfId="0" applyNumberFormat="1" applyFont="1" applyBorder="1" applyAlignment="1">
      <alignment horizontal="right" vertical="center"/>
    </xf>
    <xf numFmtId="176" fontId="104" fillId="0" borderId="30" xfId="0" applyNumberFormat="1" applyFont="1" applyBorder="1" applyAlignment="1">
      <alignment horizontal="right" vertical="center"/>
    </xf>
    <xf numFmtId="176" fontId="104" fillId="0" borderId="8" xfId="0" applyNumberFormat="1" applyFont="1" applyBorder="1" applyAlignment="1">
      <alignment horizontal="right" vertical="center"/>
    </xf>
    <xf numFmtId="176" fontId="104" fillId="0" borderId="9" xfId="0" applyNumberFormat="1" applyFont="1" applyBorder="1" applyAlignment="1">
      <alignment horizontal="right" vertical="center"/>
    </xf>
    <xf numFmtId="0" fontId="76" fillId="0" borderId="95" xfId="0" applyFont="1" applyBorder="1" applyAlignment="1">
      <alignment horizontal="center" vertical="center" wrapText="1"/>
    </xf>
    <xf numFmtId="176" fontId="101" fillId="0" borderId="8" xfId="0" applyNumberFormat="1" applyFont="1" applyBorder="1" applyAlignment="1">
      <alignment horizontal="right" vertical="center"/>
    </xf>
    <xf numFmtId="176" fontId="101" fillId="0" borderId="9" xfId="0" applyNumberFormat="1" applyFont="1" applyBorder="1" applyAlignment="1">
      <alignment horizontal="right" vertical="center"/>
    </xf>
    <xf numFmtId="0" fontId="11" fillId="2" borderId="26" xfId="0" applyFont="1" applyFill="1" applyBorder="1" applyAlignment="1">
      <alignment horizontal="center" vertical="center" shrinkToFit="1"/>
    </xf>
    <xf numFmtId="0" fontId="11" fillId="2" borderId="69" xfId="0" applyFont="1" applyFill="1" applyBorder="1" applyAlignment="1">
      <alignment horizontal="center" vertical="center" shrinkToFit="1"/>
    </xf>
    <xf numFmtId="5" fontId="11" fillId="0" borderId="91" xfId="0" applyNumberFormat="1" applyFont="1" applyBorder="1" applyAlignment="1">
      <alignment horizontal="center" vertical="center"/>
    </xf>
    <xf numFmtId="5" fontId="11" fillId="0" borderId="40" xfId="0" applyNumberFormat="1" applyFont="1" applyBorder="1" applyAlignment="1">
      <alignment horizontal="center" vertical="center"/>
    </xf>
    <xf numFmtId="0" fontId="37" fillId="0" borderId="0" xfId="0" applyFont="1" applyAlignment="1">
      <alignment horizontal="center" vertical="center"/>
    </xf>
    <xf numFmtId="5" fontId="11" fillId="0" borderId="8" xfId="0" applyNumberFormat="1" applyFont="1" applyBorder="1" applyAlignment="1">
      <alignment horizontal="center" vertical="center"/>
    </xf>
    <xf numFmtId="5" fontId="11" fillId="0" borderId="9" xfId="0" applyNumberFormat="1" applyFont="1" applyBorder="1" applyAlignment="1">
      <alignment horizontal="center" vertical="center"/>
    </xf>
    <xf numFmtId="5" fontId="11" fillId="0" borderId="29" xfId="0" applyNumberFormat="1" applyFont="1" applyBorder="1" applyAlignment="1">
      <alignment horizontal="center" vertical="center"/>
    </xf>
    <xf numFmtId="5" fontId="11" fillId="0" borderId="30" xfId="0" applyNumberFormat="1" applyFont="1" applyBorder="1" applyAlignment="1">
      <alignment horizontal="center"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22" fillId="0" borderId="126" xfId="0" applyFont="1" applyBorder="1" applyAlignment="1">
      <alignment horizontal="center" vertical="center" shrinkToFit="1"/>
    </xf>
    <xf numFmtId="38" fontId="24" fillId="0" borderId="8" xfId="5" applyFont="1" applyBorder="1" applyAlignment="1">
      <alignment horizontal="right" vertical="center" shrinkToFit="1"/>
    </xf>
    <xf numFmtId="38" fontId="24" fillId="0" borderId="9" xfId="5" applyFont="1" applyBorder="1" applyAlignment="1">
      <alignment horizontal="right" vertical="center" shrinkToFit="1"/>
    </xf>
    <xf numFmtId="0" fontId="24" fillId="0" borderId="3" xfId="0" applyFont="1" applyBorder="1" applyAlignment="1">
      <alignment horizontal="center" vertical="center"/>
    </xf>
    <xf numFmtId="3" fontId="24" fillId="0" borderId="29" xfId="0" applyNumberFormat="1" applyFont="1" applyBorder="1" applyAlignment="1">
      <alignment horizontal="right" vertical="center" shrinkToFit="1"/>
    </xf>
    <xf numFmtId="3" fontId="24" fillId="0" borderId="30" xfId="0" applyNumberFormat="1" applyFont="1" applyBorder="1" applyAlignment="1">
      <alignment horizontal="right" vertical="center" shrinkToFit="1"/>
    </xf>
    <xf numFmtId="0" fontId="28" fillId="2" borderId="69" xfId="0" applyFont="1" applyFill="1" applyBorder="1" applyAlignment="1">
      <alignment horizontal="center" vertical="center" wrapText="1"/>
    </xf>
    <xf numFmtId="0" fontId="125" fillId="2" borderId="26" xfId="0" applyFont="1" applyFill="1" applyBorder="1" applyAlignment="1">
      <alignment horizontal="center" vertical="center" wrapText="1"/>
    </xf>
    <xf numFmtId="0" fontId="125" fillId="2" borderId="69" xfId="0" applyFont="1" applyFill="1" applyBorder="1" applyAlignment="1">
      <alignment horizontal="center" vertical="center" wrapText="1"/>
    </xf>
    <xf numFmtId="0" fontId="24" fillId="0" borderId="7" xfId="0" applyFont="1" applyBorder="1" applyAlignment="1">
      <alignment horizontal="center" vertical="center"/>
    </xf>
    <xf numFmtId="38" fontId="24" fillId="0" borderId="91" xfId="5" applyFont="1" applyBorder="1" applyAlignment="1">
      <alignment horizontal="center" vertical="center" shrinkToFit="1"/>
    </xf>
    <xf numFmtId="38" fontId="24" fillId="0" borderId="35" xfId="5" applyFont="1" applyBorder="1" applyAlignment="1">
      <alignment horizontal="center" vertical="center" shrinkToFit="1"/>
    </xf>
    <xf numFmtId="38" fontId="24" fillId="0" borderId="40" xfId="5" applyFont="1" applyBorder="1" applyAlignment="1">
      <alignment horizontal="center" vertical="center" shrinkToFit="1"/>
    </xf>
    <xf numFmtId="0" fontId="24" fillId="0" borderId="44" xfId="0" applyFont="1" applyBorder="1" applyAlignment="1">
      <alignment horizontal="center" vertical="center"/>
    </xf>
    <xf numFmtId="38" fontId="24" fillId="0" borderId="60" xfId="5" applyFont="1" applyBorder="1" applyAlignment="1">
      <alignment horizontal="right" vertical="center" shrinkToFit="1"/>
    </xf>
    <xf numFmtId="38" fontId="24" fillId="0" borderId="39" xfId="5" applyFont="1" applyBorder="1" applyAlignment="1">
      <alignment horizontal="right" vertical="center" shrinkToFit="1"/>
    </xf>
    <xf numFmtId="0" fontId="82" fillId="2" borderId="65" xfId="0" applyFont="1" applyFill="1" applyBorder="1" applyAlignment="1">
      <alignment horizontal="center" vertical="center" shrinkToFit="1"/>
    </xf>
    <xf numFmtId="0" fontId="103" fillId="0" borderId="126" xfId="0" applyFont="1" applyBorder="1" applyAlignment="1">
      <alignment horizontal="center" vertical="center" shrinkToFit="1"/>
    </xf>
    <xf numFmtId="0" fontId="6" fillId="0" borderId="126" xfId="0" applyFont="1" applyBorder="1" applyAlignment="1">
      <alignment horizontal="center" vertical="center" shrinkToFit="1"/>
    </xf>
    <xf numFmtId="0" fontId="101" fillId="0" borderId="3" xfId="0" applyFont="1" applyBorder="1" applyAlignment="1">
      <alignment horizontal="center" vertical="center"/>
    </xf>
    <xf numFmtId="0" fontId="101" fillId="0" borderId="29" xfId="0" applyFont="1" applyBorder="1" applyAlignment="1">
      <alignment horizontal="center" vertical="center"/>
    </xf>
    <xf numFmtId="0" fontId="101" fillId="0" borderId="7" xfId="0" applyFont="1" applyBorder="1" applyAlignment="1">
      <alignment horizontal="center" vertical="center"/>
    </xf>
    <xf numFmtId="0" fontId="101" fillId="0" borderId="30" xfId="0" applyFont="1" applyBorder="1" applyAlignment="1">
      <alignment horizontal="center" vertical="center"/>
    </xf>
    <xf numFmtId="0" fontId="11" fillId="2" borderId="69" xfId="0" applyFont="1" applyFill="1" applyBorder="1" applyAlignment="1">
      <alignment horizontal="center" vertical="center" wrapText="1"/>
    </xf>
    <xf numFmtId="0" fontId="83" fillId="2" borderId="26" xfId="0" applyFont="1" applyFill="1" applyBorder="1" applyAlignment="1">
      <alignment horizontal="center" vertical="center" wrapText="1"/>
    </xf>
    <xf numFmtId="0" fontId="83" fillId="2" borderId="69" xfId="0" applyFont="1" applyFill="1" applyBorder="1" applyAlignment="1">
      <alignment horizontal="center" vertical="center" wrapText="1"/>
    </xf>
    <xf numFmtId="3" fontId="101" fillId="0" borderId="29" xfId="0" applyNumberFormat="1" applyFont="1" applyBorder="1" applyAlignment="1">
      <alignment horizontal="right" vertical="center" shrinkToFit="1"/>
    </xf>
    <xf numFmtId="3" fontId="101" fillId="0" borderId="30" xfId="0" applyNumberFormat="1" applyFont="1" applyBorder="1" applyAlignment="1">
      <alignment horizontal="right" vertical="center" shrinkToFit="1"/>
    </xf>
    <xf numFmtId="3" fontId="101" fillId="0" borderId="8" xfId="0" applyNumberFormat="1" applyFont="1" applyBorder="1" applyAlignment="1">
      <alignment horizontal="right" vertical="center" shrinkToFit="1"/>
    </xf>
    <xf numFmtId="3" fontId="101" fillId="0" borderId="9" xfId="0" applyNumberFormat="1" applyFont="1" applyBorder="1" applyAlignment="1">
      <alignment horizontal="right" vertical="center" shrinkToFit="1"/>
    </xf>
    <xf numFmtId="3" fontId="101" fillId="0" borderId="91" xfId="0" applyNumberFormat="1" applyFont="1" applyBorder="1" applyAlignment="1">
      <alignment horizontal="center" vertical="center" shrinkToFit="1"/>
    </xf>
    <xf numFmtId="3" fontId="101" fillId="0" borderId="35" xfId="0" applyNumberFormat="1" applyFont="1" applyBorder="1" applyAlignment="1">
      <alignment horizontal="center" vertical="center" shrinkToFit="1"/>
    </xf>
    <xf numFmtId="3" fontId="101" fillId="0" borderId="40" xfId="0" applyNumberFormat="1" applyFont="1" applyBorder="1" applyAlignment="1">
      <alignment horizontal="center" vertical="center" shrinkToFit="1"/>
    </xf>
    <xf numFmtId="0" fontId="8" fillId="2" borderId="71" xfId="0" applyFont="1" applyFill="1" applyBorder="1" applyAlignment="1">
      <alignment horizontal="center" vertical="center"/>
    </xf>
    <xf numFmtId="0" fontId="11" fillId="0" borderId="29" xfId="0" applyFont="1" applyBorder="1" applyAlignment="1">
      <alignment horizontal="center" vertical="center" wrapText="1"/>
    </xf>
    <xf numFmtId="0" fontId="11" fillId="0" borderId="7" xfId="0" applyFont="1" applyBorder="1" applyAlignment="1">
      <alignment horizontal="center" vertical="center"/>
    </xf>
    <xf numFmtId="0" fontId="11" fillId="0" borderId="3" xfId="0" applyFont="1" applyBorder="1" applyAlignment="1">
      <alignment horizontal="center" vertical="center"/>
    </xf>
    <xf numFmtId="0" fontId="3" fillId="0" borderId="3" xfId="0" applyFont="1" applyBorder="1" applyAlignment="1">
      <alignment horizontal="center" vertical="center"/>
    </xf>
    <xf numFmtId="0" fontId="3" fillId="0" borderId="44" xfId="0" applyFont="1" applyBorder="1" applyAlignment="1">
      <alignment horizontal="center" vertical="center"/>
    </xf>
    <xf numFmtId="0" fontId="3" fillId="0" borderId="7" xfId="0" applyFont="1" applyBorder="1" applyAlignment="1">
      <alignment horizontal="center" vertical="center"/>
    </xf>
    <xf numFmtId="0" fontId="76" fillId="0" borderId="19" xfId="0" applyFont="1" applyBorder="1" applyAlignment="1">
      <alignment horizontal="center" vertical="center"/>
    </xf>
    <xf numFmtId="0" fontId="76" fillId="0" borderId="20" xfId="0" applyFont="1" applyBorder="1" applyAlignment="1">
      <alignment horizontal="center" vertical="center"/>
    </xf>
    <xf numFmtId="0" fontId="76" fillId="0" borderId="91" xfId="0" applyFont="1" applyBorder="1" applyAlignment="1">
      <alignment horizontal="center" vertical="center" shrinkToFit="1"/>
    </xf>
    <xf numFmtId="0" fontId="76" fillId="0" borderId="35" xfId="0" applyFont="1" applyBorder="1" applyAlignment="1">
      <alignment horizontal="center" vertical="center" shrinkToFit="1"/>
    </xf>
    <xf numFmtId="0" fontId="76" fillId="0" borderId="36" xfId="0" applyFont="1" applyBorder="1" applyAlignment="1">
      <alignment horizontal="center" vertical="center" shrinkToFit="1"/>
    </xf>
    <xf numFmtId="0" fontId="101" fillId="0" borderId="60" xfId="0" applyFont="1" applyBorder="1" applyAlignment="1">
      <alignment horizontal="center" vertical="center"/>
    </xf>
    <xf numFmtId="0" fontId="101" fillId="0" borderId="39" xfId="0" applyFont="1" applyBorder="1" applyAlignment="1">
      <alignment horizontal="center" vertical="center"/>
    </xf>
    <xf numFmtId="0" fontId="101" fillId="0" borderId="19" xfId="0" applyFont="1" applyBorder="1" applyAlignment="1">
      <alignment horizontal="center" vertical="center"/>
    </xf>
    <xf numFmtId="0" fontId="101" fillId="0" borderId="20" xfId="0" applyFont="1" applyBorder="1" applyAlignment="1">
      <alignment horizontal="center" vertical="center"/>
    </xf>
    <xf numFmtId="0" fontId="55" fillId="0" borderId="0" xfId="0" applyFont="1" applyAlignment="1">
      <alignment vertical="top" wrapText="1"/>
    </xf>
    <xf numFmtId="0" fontId="103" fillId="0" borderId="92" xfId="0" applyFont="1" applyBorder="1" applyAlignment="1">
      <alignment horizontal="center" vertical="center" shrinkToFit="1"/>
    </xf>
    <xf numFmtId="0" fontId="103" fillId="0" borderId="93" xfId="0" applyFont="1" applyBorder="1" applyAlignment="1">
      <alignment horizontal="center" vertical="center" shrinkToFit="1"/>
    </xf>
    <xf numFmtId="176" fontId="101" fillId="0" borderId="91" xfId="5" applyNumberFormat="1" applyFont="1" applyBorder="1" applyAlignment="1">
      <alignment horizontal="right" vertical="center"/>
    </xf>
    <xf numFmtId="176" fontId="101" fillId="0" borderId="40" xfId="5" applyNumberFormat="1" applyFont="1" applyBorder="1" applyAlignment="1">
      <alignment horizontal="right" vertical="center"/>
    </xf>
    <xf numFmtId="6" fontId="101" fillId="0" borderId="91" xfId="5" applyNumberFormat="1" applyFont="1" applyBorder="1" applyAlignment="1">
      <alignment horizontal="center" vertical="center"/>
    </xf>
    <xf numFmtId="6" fontId="101" fillId="0" borderId="40" xfId="5" applyNumberFormat="1" applyFont="1" applyBorder="1" applyAlignment="1">
      <alignment horizontal="center" vertical="center"/>
    </xf>
    <xf numFmtId="176" fontId="102" fillId="0" borderId="8" xfId="5" applyNumberFormat="1" applyFont="1" applyBorder="1" applyAlignment="1">
      <alignment horizontal="right" vertical="center"/>
    </xf>
    <xf numFmtId="176" fontId="102" fillId="0" borderId="9" xfId="5" applyNumberFormat="1" applyFont="1" applyBorder="1" applyAlignment="1">
      <alignment horizontal="right" vertical="center"/>
    </xf>
    <xf numFmtId="38" fontId="102" fillId="0" borderId="8" xfId="5" applyFont="1" applyBorder="1" applyAlignment="1">
      <alignment horizontal="center" vertical="center"/>
    </xf>
    <xf numFmtId="38" fontId="102" fillId="0" borderId="9" xfId="5" applyFont="1" applyBorder="1" applyAlignment="1">
      <alignment horizontal="center" vertical="center"/>
    </xf>
    <xf numFmtId="176" fontId="102" fillId="0" borderId="32" xfId="5" applyNumberFormat="1" applyFont="1" applyBorder="1" applyAlignment="1">
      <alignment horizontal="right" vertical="center"/>
    </xf>
    <xf numFmtId="176" fontId="102" fillId="0" borderId="31" xfId="5" applyNumberFormat="1" applyFont="1" applyBorder="1" applyAlignment="1">
      <alignment horizontal="right" vertical="center"/>
    </xf>
    <xf numFmtId="38" fontId="102" fillId="0" borderId="60" xfId="5" applyFont="1" applyBorder="1" applyAlignment="1">
      <alignment horizontal="center" vertical="center"/>
    </xf>
    <xf numFmtId="38" fontId="102" fillId="0" borderId="39" xfId="5" applyFont="1" applyBorder="1" applyAlignment="1">
      <alignment horizontal="center" vertical="center"/>
    </xf>
    <xf numFmtId="38" fontId="101" fillId="0" borderId="8" xfId="5" applyFont="1" applyBorder="1" applyAlignment="1">
      <alignment horizontal="center" vertical="center"/>
    </xf>
    <xf numFmtId="38" fontId="101" fillId="0" borderId="9" xfId="5" applyFont="1" applyBorder="1" applyAlignment="1">
      <alignment horizontal="center" vertical="center"/>
    </xf>
    <xf numFmtId="0" fontId="102" fillId="0" borderId="19" xfId="0" applyFont="1" applyBorder="1" applyAlignment="1">
      <alignment horizontal="center" vertical="center"/>
    </xf>
    <xf numFmtId="0" fontId="102" fillId="0" borderId="20" xfId="0" applyFont="1" applyBorder="1" applyAlignment="1">
      <alignment horizontal="center" vertical="center"/>
    </xf>
    <xf numFmtId="5" fontId="101" fillId="0" borderId="8" xfId="0" applyNumberFormat="1" applyFont="1" applyBorder="1" applyAlignment="1">
      <alignment horizontal="center" vertical="center"/>
    </xf>
    <xf numFmtId="5" fontId="101" fillId="0" borderId="9" xfId="0" applyNumberFormat="1" applyFont="1" applyBorder="1" applyAlignment="1">
      <alignment horizontal="center" vertical="center"/>
    </xf>
    <xf numFmtId="0" fontId="3" fillId="0" borderId="62" xfId="0" applyFont="1" applyBorder="1" applyAlignment="1">
      <alignment horizontal="center" vertical="center"/>
    </xf>
    <xf numFmtId="0" fontId="3" fillId="0" borderId="114" xfId="0" applyFont="1" applyBorder="1" applyAlignment="1">
      <alignment horizontal="center" vertical="center"/>
    </xf>
    <xf numFmtId="0" fontId="85" fillId="0" borderId="110" xfId="0" applyFont="1" applyBorder="1" applyAlignment="1">
      <alignment horizontal="left" vertical="center"/>
    </xf>
    <xf numFmtId="0" fontId="85" fillId="0" borderId="111" xfId="0" applyFont="1" applyBorder="1" applyAlignment="1">
      <alignment horizontal="left" vertical="center"/>
    </xf>
    <xf numFmtId="0" fontId="85" fillId="0" borderId="112" xfId="0" applyFont="1" applyBorder="1" applyAlignment="1">
      <alignment horizontal="left" vertical="center"/>
    </xf>
    <xf numFmtId="0" fontId="8" fillId="0" borderId="61" xfId="0" applyFont="1" applyBorder="1" applyAlignment="1">
      <alignment horizontal="center" vertical="center"/>
    </xf>
    <xf numFmtId="0" fontId="8" fillId="0" borderId="109" xfId="0" applyFont="1" applyBorder="1" applyAlignment="1">
      <alignment horizontal="center" vertical="center"/>
    </xf>
    <xf numFmtId="0" fontId="103" fillId="0" borderId="94" xfId="0" applyFont="1" applyBorder="1" applyAlignment="1">
      <alignment horizontal="center" vertical="center" shrinkToFit="1"/>
    </xf>
    <xf numFmtId="0" fontId="8" fillId="0" borderId="103" xfId="0" applyFont="1" applyBorder="1" applyAlignment="1">
      <alignment horizontal="center" vertical="center"/>
    </xf>
    <xf numFmtId="38" fontId="101" fillId="0" borderId="72" xfId="5" applyFont="1" applyBorder="1" applyAlignment="1">
      <alignment horizontal="right" vertical="center" shrinkToFit="1"/>
    </xf>
    <xf numFmtId="38" fontId="101" fillId="0" borderId="113" xfId="5" applyFont="1" applyBorder="1" applyAlignment="1">
      <alignment horizontal="right" vertical="center" shrinkToFit="1"/>
    </xf>
    <xf numFmtId="0" fontId="101" fillId="0" borderId="118" xfId="0" applyFont="1" applyBorder="1" applyAlignment="1">
      <alignment vertical="center" wrapText="1"/>
    </xf>
    <xf numFmtId="0" fontId="101" fillId="0" borderId="119" xfId="0" applyFont="1" applyBorder="1" applyAlignment="1">
      <alignment vertical="center" wrapText="1"/>
    </xf>
    <xf numFmtId="0" fontId="101" fillId="0" borderId="110" xfId="0" applyFont="1" applyBorder="1" applyAlignment="1">
      <alignment vertical="center" wrapText="1"/>
    </xf>
    <xf numFmtId="0" fontId="101" fillId="0" borderId="112" xfId="0" applyFont="1" applyBorder="1" applyAlignment="1">
      <alignment vertical="center" wrapText="1"/>
    </xf>
    <xf numFmtId="0" fontId="101" fillId="0" borderId="99" xfId="0" applyFont="1" applyBorder="1" applyAlignment="1">
      <alignment horizontal="center" vertical="center"/>
    </xf>
    <xf numFmtId="0" fontId="101" fillId="0" borderId="100" xfId="0" applyFont="1" applyBorder="1" applyAlignment="1">
      <alignment horizontal="center" vertical="center"/>
    </xf>
    <xf numFmtId="0" fontId="101" fillId="0" borderId="99" xfId="0" applyFont="1" applyBorder="1" applyAlignment="1">
      <alignment vertical="center" wrapText="1"/>
    </xf>
    <xf numFmtId="0" fontId="101" fillId="0" borderId="100" xfId="0" applyFont="1" applyBorder="1" applyAlignment="1">
      <alignment vertical="center" wrapText="1"/>
    </xf>
    <xf numFmtId="0" fontId="104" fillId="0" borderId="115" xfId="0" applyFont="1" applyBorder="1" applyAlignment="1">
      <alignment horizontal="center" vertical="center" shrinkToFit="1"/>
    </xf>
    <xf numFmtId="0" fontId="104" fillId="0" borderId="116" xfId="0" applyFont="1" applyBorder="1" applyAlignment="1">
      <alignment horizontal="center" vertical="center" shrinkToFit="1"/>
    </xf>
    <xf numFmtId="0" fontId="104" fillId="0" borderId="117" xfId="0" applyFont="1" applyBorder="1" applyAlignment="1">
      <alignment horizontal="center" vertical="center" shrinkToFit="1"/>
    </xf>
    <xf numFmtId="0" fontId="104" fillId="0" borderId="104" xfId="0" applyFont="1" applyBorder="1" applyAlignment="1">
      <alignment horizontal="center" vertical="center" shrinkToFit="1"/>
    </xf>
    <xf numFmtId="0" fontId="104" fillId="0" borderId="105" xfId="0" applyFont="1" applyBorder="1" applyAlignment="1">
      <alignment horizontal="center" vertical="center" shrinkToFit="1"/>
    </xf>
    <xf numFmtId="0" fontId="104" fillId="0" borderId="106" xfId="0" applyFont="1" applyBorder="1" applyAlignment="1">
      <alignment horizontal="center" vertical="center" shrinkToFit="1"/>
    </xf>
    <xf numFmtId="0" fontId="107" fillId="0" borderId="118" xfId="0" applyFont="1" applyBorder="1" applyAlignment="1">
      <alignment horizontal="center" vertical="center"/>
    </xf>
    <xf numFmtId="0" fontId="107" fillId="0" borderId="119" xfId="0" applyFont="1" applyBorder="1" applyAlignment="1">
      <alignment horizontal="center" vertical="center"/>
    </xf>
    <xf numFmtId="0" fontId="107" fillId="0" borderId="110" xfId="0" applyFont="1" applyBorder="1" applyAlignment="1">
      <alignment horizontal="center" vertical="center"/>
    </xf>
    <xf numFmtId="0" fontId="107" fillId="0" borderId="112" xfId="0" applyFont="1" applyBorder="1" applyAlignment="1">
      <alignment horizontal="center" vertical="center"/>
    </xf>
    <xf numFmtId="0" fontId="101" fillId="0" borderId="118" xfId="0" applyFont="1" applyBorder="1" applyAlignment="1">
      <alignment horizontal="left" vertical="center" wrapText="1" shrinkToFit="1"/>
    </xf>
    <xf numFmtId="0" fontId="101" fillId="0" borderId="119" xfId="0" applyFont="1" applyBorder="1" applyAlignment="1">
      <alignment horizontal="left" vertical="center" wrapText="1" shrinkToFit="1"/>
    </xf>
    <xf numFmtId="0" fontId="101" fillId="0" borderId="110" xfId="0" applyFont="1" applyBorder="1" applyAlignment="1">
      <alignment horizontal="left" vertical="center" wrapText="1" shrinkToFit="1"/>
    </xf>
    <xf numFmtId="0" fontId="101" fillId="0" borderId="112" xfId="0" applyFont="1" applyBorder="1" applyAlignment="1">
      <alignment horizontal="left" vertical="center" wrapText="1" shrinkToFit="1"/>
    </xf>
    <xf numFmtId="0" fontId="19" fillId="0" borderId="62" xfId="0" applyFont="1" applyBorder="1" applyAlignment="1">
      <alignment horizontal="center" vertical="center"/>
    </xf>
    <xf numFmtId="0" fontId="19" fillId="0" borderId="114" xfId="0" applyFont="1" applyBorder="1" applyAlignment="1">
      <alignment horizontal="center" vertical="center"/>
    </xf>
    <xf numFmtId="38" fontId="101" fillId="0" borderId="37" xfId="5" applyFont="1" applyBorder="1" applyAlignment="1">
      <alignment horizontal="right" vertical="center" shrinkToFit="1"/>
    </xf>
    <xf numFmtId="0" fontId="80" fillId="0" borderId="62" xfId="0" applyFont="1" applyBorder="1" applyAlignment="1">
      <alignment horizontal="center" vertical="center"/>
    </xf>
    <xf numFmtId="0" fontId="80" fillId="0" borderId="114" xfId="0" applyFont="1" applyBorder="1" applyAlignment="1">
      <alignment horizontal="center" vertical="center"/>
    </xf>
    <xf numFmtId="0" fontId="107" fillId="0" borderId="99" xfId="0" applyFont="1" applyBorder="1" applyAlignment="1">
      <alignment horizontal="center" vertical="center"/>
    </xf>
    <xf numFmtId="0" fontId="107" fillId="0" borderId="100" xfId="0" applyFont="1" applyBorder="1" applyAlignment="1">
      <alignment horizontal="center" vertical="center"/>
    </xf>
    <xf numFmtId="38" fontId="101" fillId="0" borderId="133" xfId="5" applyFont="1" applyBorder="1" applyAlignment="1">
      <alignment horizontal="right" vertical="center" shrinkToFit="1"/>
    </xf>
    <xf numFmtId="0" fontId="96" fillId="0" borderId="107" xfId="0" applyFont="1" applyBorder="1" applyAlignment="1">
      <alignment horizontal="center" vertical="center" textRotation="255"/>
    </xf>
    <xf numFmtId="0" fontId="96" fillId="0" borderId="114" xfId="0" applyFont="1" applyBorder="1" applyAlignment="1">
      <alignment horizontal="center" vertical="center" textRotation="255"/>
    </xf>
    <xf numFmtId="0" fontId="76" fillId="0" borderId="118" xfId="0" applyFont="1" applyBorder="1" applyAlignment="1">
      <alignment horizontal="left" vertical="center"/>
    </xf>
    <xf numFmtId="0" fontId="76" fillId="0" borderId="119" xfId="0" applyFont="1" applyBorder="1" applyAlignment="1">
      <alignment horizontal="left" vertical="center"/>
    </xf>
    <xf numFmtId="0" fontId="76" fillId="0" borderId="110" xfId="0" applyFont="1" applyBorder="1" applyAlignment="1">
      <alignment horizontal="left" vertical="center"/>
    </xf>
    <xf numFmtId="0" fontId="76" fillId="0" borderId="112" xfId="0" applyFont="1" applyBorder="1" applyAlignment="1">
      <alignment horizontal="left" vertical="center"/>
    </xf>
    <xf numFmtId="0" fontId="101" fillId="0" borderId="118" xfId="0" applyFont="1" applyBorder="1" applyAlignment="1">
      <alignment horizontal="left" vertical="center" wrapText="1"/>
    </xf>
    <xf numFmtId="0" fontId="101" fillId="0" borderId="119" xfId="0" applyFont="1" applyBorder="1" applyAlignment="1">
      <alignment horizontal="left" vertical="center" wrapText="1"/>
    </xf>
    <xf numFmtId="0" fontId="101" fillId="0" borderId="110" xfId="0" applyFont="1" applyBorder="1" applyAlignment="1">
      <alignment horizontal="left" vertical="center" wrapText="1"/>
    </xf>
    <xf numFmtId="0" fontId="101" fillId="0" borderId="112" xfId="0" applyFont="1" applyBorder="1" applyAlignment="1">
      <alignment horizontal="left" vertical="center" wrapText="1"/>
    </xf>
    <xf numFmtId="0" fontId="85" fillId="0" borderId="115" xfId="0" applyFont="1" applyBorder="1" applyAlignment="1">
      <alignment horizontal="center" vertical="center"/>
    </xf>
    <xf numFmtId="0" fontId="85" fillId="0" borderId="116" xfId="0" applyFont="1" applyBorder="1" applyAlignment="1">
      <alignment horizontal="center" vertical="center"/>
    </xf>
    <xf numFmtId="0" fontId="85" fillId="0" borderId="117" xfId="0" applyFont="1" applyBorder="1" applyAlignment="1">
      <alignment horizontal="center" vertical="center"/>
    </xf>
    <xf numFmtId="0" fontId="3" fillId="0" borderId="118" xfId="0" applyFont="1" applyBorder="1" applyAlignment="1">
      <alignment horizontal="left" vertical="center"/>
    </xf>
    <xf numFmtId="0" fontId="3" fillId="0" borderId="119" xfId="0" applyFont="1" applyBorder="1" applyAlignment="1">
      <alignment horizontal="left" vertical="center"/>
    </xf>
    <xf numFmtId="0" fontId="3" fillId="0" borderId="110" xfId="0" applyFont="1" applyBorder="1" applyAlignment="1">
      <alignment horizontal="left" vertical="center"/>
    </xf>
    <xf numFmtId="0" fontId="3" fillId="0" borderId="112" xfId="0" applyFont="1" applyBorder="1" applyAlignment="1">
      <alignment horizontal="left" vertical="center"/>
    </xf>
    <xf numFmtId="0" fontId="76" fillId="0" borderId="115" xfId="0" applyFont="1" applyBorder="1" applyAlignment="1">
      <alignment horizontal="center" vertical="center"/>
    </xf>
    <xf numFmtId="0" fontId="76" fillId="0" borderId="116" xfId="0" applyFont="1" applyBorder="1" applyAlignment="1">
      <alignment horizontal="center" vertical="center"/>
    </xf>
    <xf numFmtId="0" fontId="76" fillId="0" borderId="117" xfId="0" applyFont="1" applyBorder="1" applyAlignment="1">
      <alignment horizontal="center" vertical="center"/>
    </xf>
    <xf numFmtId="0" fontId="76" fillId="0" borderId="118" xfId="0" applyFont="1" applyBorder="1" applyAlignment="1">
      <alignment horizontal="center" vertical="center"/>
    </xf>
    <xf numFmtId="0" fontId="76" fillId="0" borderId="119" xfId="0" applyFont="1" applyBorder="1" applyAlignment="1">
      <alignment horizontal="center" vertical="center"/>
    </xf>
    <xf numFmtId="0" fontId="76" fillId="0" borderId="110" xfId="0" applyFont="1" applyBorder="1" applyAlignment="1">
      <alignment horizontal="center" vertical="center"/>
    </xf>
    <xf numFmtId="0" fontId="76" fillId="0" borderId="112" xfId="0" applyFont="1" applyBorder="1" applyAlignment="1">
      <alignment horizontal="center" vertical="center"/>
    </xf>
    <xf numFmtId="38" fontId="85" fillId="0" borderId="72" xfId="5" applyFont="1" applyBorder="1" applyAlignment="1">
      <alignment horizontal="center" vertical="center"/>
    </xf>
    <xf numFmtId="38" fontId="85" fillId="0" borderId="113" xfId="5" applyFont="1" applyBorder="1" applyAlignment="1">
      <alignment horizontal="center" vertical="center"/>
    </xf>
    <xf numFmtId="0" fontId="76" fillId="0" borderId="121" xfId="0" applyFont="1" applyBorder="1" applyAlignment="1">
      <alignment horizontal="center" vertical="center"/>
    </xf>
    <xf numFmtId="0" fontId="76" fillId="0" borderId="122" xfId="0" applyFont="1" applyBorder="1" applyAlignment="1">
      <alignment horizontal="center" vertical="center"/>
    </xf>
    <xf numFmtId="0" fontId="76" fillId="0" borderId="123" xfId="0" applyFont="1" applyBorder="1" applyAlignment="1">
      <alignment horizontal="center" vertical="center"/>
    </xf>
    <xf numFmtId="0" fontId="76" fillId="0" borderId="52" xfId="0" applyFont="1" applyBorder="1" applyAlignment="1">
      <alignment horizontal="center" vertical="center"/>
    </xf>
    <xf numFmtId="0" fontId="76" fillId="0" borderId="28" xfId="0" applyFont="1" applyBorder="1" applyAlignment="1">
      <alignment horizontal="center" vertical="center"/>
    </xf>
    <xf numFmtId="0" fontId="76" fillId="0" borderId="52" xfId="0" applyFont="1" applyBorder="1" applyAlignment="1">
      <alignment horizontal="left" vertical="center"/>
    </xf>
    <xf numFmtId="0" fontId="76" fillId="0" borderId="28" xfId="0" applyFont="1" applyBorder="1" applyAlignment="1">
      <alignment horizontal="left" vertical="center"/>
    </xf>
    <xf numFmtId="6" fontId="76" fillId="0" borderId="72" xfId="5" applyNumberFormat="1" applyFont="1" applyBorder="1" applyAlignment="1">
      <alignment horizontal="center" vertical="center"/>
    </xf>
    <xf numFmtId="6" fontId="76" fillId="0" borderId="113" xfId="5" applyNumberFormat="1" applyFont="1" applyBorder="1" applyAlignment="1">
      <alignment horizontal="center" vertical="center"/>
    </xf>
    <xf numFmtId="0" fontId="81" fillId="0" borderId="107" xfId="0" applyFont="1" applyBorder="1" applyAlignment="1">
      <alignment horizontal="center" vertical="center" textRotation="255"/>
    </xf>
    <xf numFmtId="0" fontId="81" fillId="0" borderId="114" xfId="0" applyFont="1" applyBorder="1" applyAlignment="1">
      <alignment horizontal="center" vertical="center" textRotation="255"/>
    </xf>
    <xf numFmtId="0" fontId="76" fillId="0" borderId="104" xfId="0" applyFont="1" applyBorder="1" applyAlignment="1">
      <alignment horizontal="center" vertical="center"/>
    </xf>
    <xf numFmtId="0" fontId="76" fillId="0" borderId="105" xfId="0" applyFont="1" applyBorder="1" applyAlignment="1">
      <alignment horizontal="center" vertical="center"/>
    </xf>
    <xf numFmtId="0" fontId="76" fillId="0" borderId="106" xfId="0" applyFont="1" applyBorder="1" applyAlignment="1">
      <alignment horizontal="center" vertical="center"/>
    </xf>
    <xf numFmtId="0" fontId="76" fillId="0" borderId="99" xfId="0" applyFont="1" applyBorder="1" applyAlignment="1">
      <alignment horizontal="center" vertical="center"/>
    </xf>
    <xf numFmtId="0" fontId="76" fillId="0" borderId="100" xfId="0" applyFont="1" applyBorder="1" applyAlignment="1">
      <alignment horizontal="center" vertical="center"/>
    </xf>
    <xf numFmtId="0" fontId="76" fillId="0" borderId="99" xfId="0" applyFont="1" applyBorder="1" applyAlignment="1">
      <alignment horizontal="left" vertical="center"/>
    </xf>
    <xf numFmtId="0" fontId="76" fillId="0" borderId="100" xfId="0" applyFont="1" applyBorder="1" applyAlignment="1">
      <alignment horizontal="left" vertical="center"/>
    </xf>
    <xf numFmtId="6" fontId="76" fillId="0" borderId="102" xfId="5" applyNumberFormat="1" applyFont="1" applyBorder="1" applyAlignment="1">
      <alignment horizontal="center" vertical="center"/>
    </xf>
    <xf numFmtId="0" fontId="85" fillId="0" borderId="52" xfId="0" applyFont="1" applyBorder="1" applyAlignment="1">
      <alignment horizontal="left" vertical="center"/>
    </xf>
    <xf numFmtId="0" fontId="85" fillId="0" borderId="0" xfId="0" applyFont="1" applyAlignment="1">
      <alignment horizontal="left" vertical="center"/>
    </xf>
    <xf numFmtId="0" fontId="85" fillId="0" borderId="28" xfId="0" applyFont="1" applyBorder="1" applyAlignment="1">
      <alignment horizontal="left" vertical="center"/>
    </xf>
    <xf numFmtId="0" fontId="85" fillId="0" borderId="118" xfId="0" applyFont="1" applyBorder="1" applyAlignment="1">
      <alignment horizontal="left" vertical="center"/>
    </xf>
    <xf numFmtId="0" fontId="85" fillId="0" borderId="119" xfId="0" applyFont="1" applyBorder="1" applyAlignment="1">
      <alignment horizontal="left" vertical="center"/>
    </xf>
    <xf numFmtId="0" fontId="46" fillId="0" borderId="3" xfId="0" applyFont="1" applyBorder="1" applyAlignment="1">
      <alignment horizontal="left" vertical="center" shrinkToFit="1"/>
    </xf>
    <xf numFmtId="0" fontId="43" fillId="0" borderId="4" xfId="0" applyFont="1" applyBorder="1" applyAlignment="1">
      <alignment horizontal="center" vertical="center" shrinkToFit="1"/>
    </xf>
    <xf numFmtId="0" fontId="43" fillId="7" borderId="4" xfId="0" applyFont="1" applyFill="1" applyBorder="1" applyAlignment="1">
      <alignment horizontal="center" vertical="center" shrinkToFit="1"/>
    </xf>
    <xf numFmtId="0" fontId="43" fillId="0" borderId="3" xfId="0" applyFont="1" applyBorder="1" applyAlignment="1">
      <alignment horizontal="left" vertical="center" shrinkToFit="1"/>
    </xf>
    <xf numFmtId="0" fontId="43" fillId="0" borderId="0" xfId="0" applyFont="1" applyAlignment="1">
      <alignment horizontal="left" vertical="center"/>
    </xf>
    <xf numFmtId="0" fontId="48" fillId="0" borderId="2" xfId="0" applyFont="1" applyBorder="1" applyAlignment="1">
      <alignment horizontal="center" vertical="center"/>
    </xf>
    <xf numFmtId="0" fontId="40" fillId="2" borderId="0" xfId="0" applyFont="1" applyFill="1" applyAlignment="1">
      <alignment horizontal="center" vertical="center"/>
    </xf>
    <xf numFmtId="0" fontId="40" fillId="0" borderId="0" xfId="0" applyFont="1" applyAlignment="1">
      <alignment horizontal="left" vertical="center"/>
    </xf>
    <xf numFmtId="0" fontId="44" fillId="0" borderId="2" xfId="0" applyFont="1" applyBorder="1" applyAlignment="1">
      <alignment horizontal="left" vertical="center"/>
    </xf>
    <xf numFmtId="0" fontId="44" fillId="0" borderId="2" xfId="0" applyFont="1" applyBorder="1" applyAlignment="1">
      <alignment horizontal="center" vertical="center"/>
    </xf>
    <xf numFmtId="0" fontId="42" fillId="0" borderId="0" xfId="0" applyFont="1" applyAlignment="1">
      <alignment horizontal="left" vertical="center"/>
    </xf>
    <xf numFmtId="3" fontId="49" fillId="0" borderId="2" xfId="0" applyNumberFormat="1" applyFont="1" applyBorder="1" applyAlignment="1">
      <alignment horizontal="left" vertical="center"/>
    </xf>
    <xf numFmtId="0" fontId="40" fillId="7" borderId="4" xfId="0" applyFont="1" applyFill="1" applyBorder="1" applyAlignment="1">
      <alignment horizontal="center" vertical="center" shrinkToFit="1"/>
    </xf>
    <xf numFmtId="0" fontId="40" fillId="0" borderId="3" xfId="0" applyFont="1" applyBorder="1" applyAlignment="1">
      <alignment horizontal="left" vertical="center" shrinkToFit="1"/>
    </xf>
    <xf numFmtId="0" fontId="85" fillId="0" borderId="107" xfId="0" applyFont="1" applyBorder="1" applyAlignment="1">
      <alignment horizontal="center" vertical="center"/>
    </xf>
    <xf numFmtId="0" fontId="85" fillId="0" borderId="18" xfId="0" applyFont="1" applyBorder="1" applyAlignment="1">
      <alignment horizontal="center" vertical="center"/>
    </xf>
    <xf numFmtId="0" fontId="85" fillId="0" borderId="59" xfId="0" applyFont="1" applyBorder="1" applyAlignment="1">
      <alignment horizontal="center" vertical="center"/>
    </xf>
    <xf numFmtId="0" fontId="101" fillId="0" borderId="32" xfId="0" applyFont="1" applyBorder="1" applyAlignment="1">
      <alignment horizontal="center" vertical="center"/>
    </xf>
    <xf numFmtId="0" fontId="101" fillId="0" borderId="4" xfId="0" applyFont="1" applyBorder="1" applyAlignment="1">
      <alignment horizontal="center" vertical="center"/>
    </xf>
    <xf numFmtId="0" fontId="101" fillId="0" borderId="31" xfId="0" applyFont="1" applyBorder="1" applyAlignment="1">
      <alignment horizontal="center" vertical="center"/>
    </xf>
    <xf numFmtId="0" fontId="101" fillId="0" borderId="2" xfId="0" applyFont="1" applyBorder="1" applyAlignment="1">
      <alignment horizontal="center" vertical="center"/>
    </xf>
    <xf numFmtId="3" fontId="101" fillId="0" borderId="32" xfId="0" applyNumberFormat="1" applyFont="1" applyBorder="1" applyAlignment="1">
      <alignment horizontal="right" vertical="center" shrinkToFit="1"/>
    </xf>
    <xf numFmtId="3" fontId="101" fillId="0" borderId="31" xfId="0" applyNumberFormat="1" applyFont="1" applyBorder="1" applyAlignment="1">
      <alignment horizontal="right" vertical="center" shrinkToFit="1"/>
    </xf>
    <xf numFmtId="3" fontId="101" fillId="0" borderId="19" xfId="0" applyNumberFormat="1" applyFont="1" applyBorder="1" applyAlignment="1">
      <alignment horizontal="right" vertical="center" shrinkToFit="1"/>
    </xf>
    <xf numFmtId="3" fontId="101" fillId="0" borderId="20" xfId="0" applyNumberFormat="1" applyFont="1" applyBorder="1" applyAlignment="1">
      <alignment horizontal="right" vertical="center" shrinkToFit="1"/>
    </xf>
    <xf numFmtId="0" fontId="2" fillId="0" borderId="32" xfId="0" applyFont="1" applyBorder="1" applyAlignment="1">
      <alignment horizontal="center" vertical="center"/>
    </xf>
    <xf numFmtId="0" fontId="2" fillId="0" borderId="31" xfId="0" applyFont="1" applyBorder="1" applyAlignment="1">
      <alignment horizontal="center" vertical="center"/>
    </xf>
    <xf numFmtId="0" fontId="8" fillId="0" borderId="13" xfId="0" applyFont="1" applyBorder="1" applyAlignment="1">
      <alignment horizontal="center" vertical="center"/>
    </xf>
    <xf numFmtId="0" fontId="8" fillId="0" borderId="11" xfId="0" applyFont="1" applyBorder="1" applyAlignment="1">
      <alignment horizontal="center" vertical="center"/>
    </xf>
    <xf numFmtId="0" fontId="101" fillId="0" borderId="40" xfId="0" applyFont="1" applyBorder="1" applyAlignment="1">
      <alignment horizontal="right" vertical="center" shrinkToFit="1"/>
    </xf>
    <xf numFmtId="0" fontId="8" fillId="0" borderId="131" xfId="0" applyFont="1" applyBorder="1" applyAlignment="1">
      <alignment horizontal="center" vertical="center"/>
    </xf>
    <xf numFmtId="0" fontId="101" fillId="0" borderId="101" xfId="0" applyFont="1" applyBorder="1" applyAlignment="1">
      <alignment horizontal="center" vertical="center"/>
    </xf>
    <xf numFmtId="0" fontId="101" fillId="0" borderId="52" xfId="0" applyFont="1" applyBorder="1" applyAlignment="1">
      <alignment horizontal="center" vertical="center"/>
    </xf>
    <xf numFmtId="0" fontId="101" fillId="0" borderId="0" xfId="0" applyFont="1" applyAlignment="1">
      <alignment horizontal="center" vertical="center"/>
    </xf>
    <xf numFmtId="0" fontId="101" fillId="0" borderId="28" xfId="0" applyFont="1" applyBorder="1" applyAlignment="1">
      <alignment horizontal="center" vertical="center"/>
    </xf>
    <xf numFmtId="0" fontId="2" fillId="0" borderId="99" xfId="0" applyFont="1" applyBorder="1" applyAlignment="1">
      <alignment horizontal="center" vertical="center"/>
    </xf>
    <xf numFmtId="0" fontId="2" fillId="0" borderId="100" xfId="0" applyFont="1" applyBorder="1" applyAlignment="1">
      <alignment horizontal="center" vertical="center"/>
    </xf>
    <xf numFmtId="0" fontId="11" fillId="2" borderId="71" xfId="0" applyFont="1" applyFill="1" applyBorder="1" applyAlignment="1">
      <alignment horizontal="center" vertical="center" shrinkToFit="1"/>
    </xf>
    <xf numFmtId="3" fontId="104" fillId="0" borderId="135" xfId="0" applyNumberFormat="1" applyFont="1" applyBorder="1" applyAlignment="1">
      <alignment horizontal="right" vertical="center" shrinkToFit="1"/>
    </xf>
    <xf numFmtId="3" fontId="104" fillId="0" borderId="136" xfId="0" applyNumberFormat="1" applyFont="1" applyBorder="1" applyAlignment="1">
      <alignment horizontal="right" vertical="center" shrinkToFit="1"/>
    </xf>
    <xf numFmtId="0" fontId="100" fillId="0" borderId="18" xfId="0" applyFont="1" applyBorder="1" applyAlignment="1">
      <alignment horizontal="center" vertical="center" textRotation="255"/>
    </xf>
    <xf numFmtId="0" fontId="100" fillId="0" borderId="59" xfId="0" applyFont="1" applyBorder="1" applyAlignment="1">
      <alignment horizontal="center" vertical="center" textRotation="255"/>
    </xf>
    <xf numFmtId="0" fontId="100" fillId="0" borderId="107" xfId="0" applyFont="1" applyBorder="1" applyAlignment="1">
      <alignment horizontal="center" vertical="center" textRotation="255"/>
    </xf>
    <xf numFmtId="0" fontId="100" fillId="0" borderId="132" xfId="0" applyFont="1" applyBorder="1" applyAlignment="1">
      <alignment horizontal="center" vertical="center" textRotation="255"/>
    </xf>
    <xf numFmtId="0" fontId="69" fillId="0" borderId="18" xfId="0" applyFont="1" applyBorder="1" applyAlignment="1">
      <alignment horizontal="center" vertical="center"/>
    </xf>
    <xf numFmtId="0" fontId="69" fillId="0" borderId="59" xfId="0" applyFont="1" applyBorder="1" applyAlignment="1">
      <alignment horizontal="center" vertical="center"/>
    </xf>
    <xf numFmtId="0" fontId="101" fillId="0" borderId="18" xfId="0" applyFont="1" applyBorder="1" applyAlignment="1">
      <alignment horizontal="center" vertical="center"/>
    </xf>
    <xf numFmtId="0" fontId="101" fillId="0" borderId="59" xfId="0" applyFont="1" applyBorder="1" applyAlignment="1">
      <alignment horizontal="center" vertical="center"/>
    </xf>
    <xf numFmtId="0" fontId="27" fillId="0" borderId="18" xfId="0" applyFont="1" applyBorder="1" applyAlignment="1">
      <alignment horizontal="center" vertical="center" textRotation="255"/>
    </xf>
    <xf numFmtId="0" fontId="27" fillId="0" borderId="59" xfId="0" applyFont="1" applyBorder="1" applyAlignment="1">
      <alignment horizontal="center" vertical="center" textRotation="255"/>
    </xf>
    <xf numFmtId="3" fontId="101" fillId="0" borderId="91" xfId="0" applyNumberFormat="1" applyFont="1" applyBorder="1" applyAlignment="1">
      <alignment horizontal="right" vertical="center" shrinkToFit="1"/>
    </xf>
    <xf numFmtId="3" fontId="101" fillId="0" borderId="40" xfId="0" applyNumberFormat="1" applyFont="1" applyBorder="1" applyAlignment="1">
      <alignment horizontal="right" vertical="center" shrinkToFit="1"/>
    </xf>
    <xf numFmtId="0" fontId="101" fillId="0" borderId="44" xfId="0" applyFont="1" applyBorder="1" applyAlignment="1">
      <alignment horizontal="center" vertical="center"/>
    </xf>
    <xf numFmtId="3" fontId="101" fillId="0" borderId="60" xfId="0" applyNumberFormat="1" applyFont="1" applyBorder="1" applyAlignment="1">
      <alignment horizontal="right" vertical="center" shrinkToFit="1"/>
    </xf>
    <xf numFmtId="3" fontId="101" fillId="0" borderId="39" xfId="0" applyNumberFormat="1" applyFont="1" applyBorder="1" applyAlignment="1">
      <alignment horizontal="right" vertical="center" shrinkToFit="1"/>
    </xf>
    <xf numFmtId="0" fontId="85" fillId="0" borderId="62" xfId="0" applyFont="1" applyBorder="1" applyAlignment="1">
      <alignment horizontal="center" vertical="center"/>
    </xf>
    <xf numFmtId="0" fontId="85" fillId="0" borderId="114" xfId="0" applyFont="1" applyBorder="1" applyAlignment="1">
      <alignment horizontal="center" vertical="center"/>
    </xf>
    <xf numFmtId="0" fontId="101" fillId="0" borderId="118" xfId="0" applyFont="1" applyBorder="1" applyAlignment="1">
      <alignment vertical="center" wrapText="1" shrinkToFit="1"/>
    </xf>
    <xf numFmtId="0" fontId="101" fillId="0" borderId="119" xfId="0" applyFont="1" applyBorder="1" applyAlignment="1">
      <alignment vertical="center" wrapText="1" shrinkToFit="1"/>
    </xf>
    <xf numFmtId="0" fontId="101" fillId="0" borderId="110" xfId="0" applyFont="1" applyBorder="1" applyAlignment="1">
      <alignment vertical="center" wrapText="1" shrinkToFit="1"/>
    </xf>
    <xf numFmtId="0" fontId="101" fillId="0" borderId="112" xfId="0" applyFont="1" applyBorder="1" applyAlignment="1">
      <alignment vertical="center" wrapText="1" shrinkToFit="1"/>
    </xf>
    <xf numFmtId="3" fontId="101" fillId="0" borderId="72" xfId="5" applyNumberFormat="1" applyFont="1" applyBorder="1" applyAlignment="1">
      <alignment horizontal="right" vertical="center" shrinkToFit="1"/>
    </xf>
    <xf numFmtId="3" fontId="101" fillId="0" borderId="113" xfId="5" applyNumberFormat="1" applyFont="1" applyBorder="1" applyAlignment="1">
      <alignment horizontal="right" vertical="center" shrinkToFit="1"/>
    </xf>
    <xf numFmtId="0" fontId="101" fillId="0" borderId="99" xfId="0" applyFont="1" applyBorder="1" applyAlignment="1">
      <alignment vertical="center" wrapText="1" shrinkToFit="1"/>
    </xf>
    <xf numFmtId="0" fontId="101" fillId="0" borderId="100" xfId="0" applyFont="1" applyBorder="1" applyAlignment="1">
      <alignment vertical="center" wrapText="1" shrinkToFit="1"/>
    </xf>
    <xf numFmtId="3" fontId="101" fillId="0" borderId="102" xfId="5" applyNumberFormat="1" applyFont="1" applyBorder="1" applyAlignment="1">
      <alignment horizontal="right" vertical="center" shrinkToFit="1"/>
    </xf>
    <xf numFmtId="0" fontId="2" fillId="0" borderId="47" xfId="0" applyFont="1" applyBorder="1" applyAlignment="1">
      <alignment horizontal="center" vertical="center"/>
    </xf>
    <xf numFmtId="0" fontId="2" fillId="0" borderId="111" xfId="0" applyFont="1" applyBorder="1" applyAlignment="1">
      <alignment horizontal="center" vertical="center"/>
    </xf>
    <xf numFmtId="0" fontId="0" fillId="0" borderId="0" xfId="0" applyAlignment="1">
      <alignment horizontal="left" vertical="top" wrapText="1"/>
    </xf>
    <xf numFmtId="0" fontId="43" fillId="0" borderId="4" xfId="0" applyFont="1" applyBorder="1" applyAlignment="1">
      <alignment horizontal="right" vertical="center" shrinkToFit="1"/>
    </xf>
    <xf numFmtId="0" fontId="43" fillId="0" borderId="0" xfId="0" applyFont="1" applyAlignment="1">
      <alignment horizontal="right" vertical="center"/>
    </xf>
    <xf numFmtId="0" fontId="43" fillId="0" borderId="3" xfId="0" applyFont="1" applyBorder="1" applyAlignment="1">
      <alignment vertical="center" shrinkToFit="1"/>
    </xf>
    <xf numFmtId="0" fontId="92" fillId="0" borderId="34" xfId="0" applyFont="1" applyBorder="1" applyAlignment="1">
      <alignment horizontal="center" vertical="center" wrapText="1"/>
    </xf>
    <xf numFmtId="0" fontId="92" fillId="0" borderId="35" xfId="0" applyFont="1" applyBorder="1" applyAlignment="1">
      <alignment horizontal="center" vertical="center" wrapText="1"/>
    </xf>
    <xf numFmtId="0" fontId="92" fillId="0" borderId="95" xfId="0" applyFont="1" applyBorder="1" applyAlignment="1">
      <alignment horizontal="center" vertical="center" wrapText="1"/>
    </xf>
    <xf numFmtId="0" fontId="106" fillId="0" borderId="107" xfId="0" applyFont="1" applyBorder="1" applyAlignment="1">
      <alignment horizontal="center" vertical="center" textRotation="255"/>
    </xf>
    <xf numFmtId="0" fontId="106" fillId="0" borderId="114" xfId="0" applyFont="1" applyBorder="1" applyAlignment="1">
      <alignment horizontal="center" vertical="center" textRotation="255"/>
    </xf>
    <xf numFmtId="0" fontId="107" fillId="0" borderId="52" xfId="0" applyFont="1" applyBorder="1" applyAlignment="1">
      <alignment horizontal="center" vertical="center"/>
    </xf>
    <xf numFmtId="0" fontId="107" fillId="0" borderId="28" xfId="0" applyFont="1" applyBorder="1" applyAlignment="1">
      <alignment horizontal="center" vertical="center"/>
    </xf>
    <xf numFmtId="0" fontId="101" fillId="0" borderId="52" xfId="0" applyFont="1" applyBorder="1" applyAlignment="1">
      <alignment vertical="center" wrapText="1"/>
    </xf>
    <xf numFmtId="0" fontId="101" fillId="0" borderId="28" xfId="0" applyFont="1" applyBorder="1" applyAlignment="1">
      <alignment vertical="center" wrapText="1"/>
    </xf>
    <xf numFmtId="3" fontId="102" fillId="0" borderId="72" xfId="5" applyNumberFormat="1" applyFont="1" applyBorder="1" applyAlignment="1">
      <alignment horizontal="right" vertical="center" shrinkToFit="1"/>
    </xf>
    <xf numFmtId="3" fontId="102" fillId="0" borderId="113" xfId="5" applyNumberFormat="1" applyFont="1" applyBorder="1" applyAlignment="1">
      <alignment horizontal="right" vertical="center" shrinkToFit="1"/>
    </xf>
    <xf numFmtId="0" fontId="78" fillId="0" borderId="62" xfId="0" applyFont="1" applyBorder="1" applyAlignment="1">
      <alignment horizontal="center" vertical="center"/>
    </xf>
    <xf numFmtId="0" fontId="78" fillId="0" borderId="114" xfId="0" applyFont="1" applyBorder="1" applyAlignment="1">
      <alignment horizontal="center" vertical="center"/>
    </xf>
    <xf numFmtId="0" fontId="107" fillId="0" borderId="118" xfId="0" applyFont="1" applyBorder="1" applyAlignment="1">
      <alignment horizontal="left" vertical="center"/>
    </xf>
    <xf numFmtId="0" fontId="107" fillId="0" borderId="119" xfId="0" applyFont="1" applyBorder="1" applyAlignment="1">
      <alignment horizontal="left" vertical="center"/>
    </xf>
    <xf numFmtId="0" fontId="107" fillId="0" borderId="110" xfId="0" applyFont="1" applyBorder="1" applyAlignment="1">
      <alignment horizontal="left" vertical="center"/>
    </xf>
    <xf numFmtId="0" fontId="107" fillId="0" borderId="112" xfId="0" applyFont="1" applyBorder="1" applyAlignment="1">
      <alignment horizontal="left" vertical="center"/>
    </xf>
    <xf numFmtId="0" fontId="40" fillId="0" borderId="3" xfId="0" applyFont="1" applyBorder="1" applyAlignment="1">
      <alignment vertical="center" shrinkToFit="1"/>
    </xf>
    <xf numFmtId="0" fontId="49" fillId="0" borderId="2" xfId="0" applyFont="1" applyBorder="1" applyAlignment="1">
      <alignment horizontal="left" vertical="center"/>
    </xf>
    <xf numFmtId="0" fontId="43" fillId="0" borderId="3" xfId="0" applyFont="1" applyBorder="1" applyAlignment="1">
      <alignment horizontal="center" vertical="center" shrinkToFit="1"/>
    </xf>
    <xf numFmtId="0" fontId="85" fillId="0" borderId="138" xfId="0" applyFont="1" applyBorder="1" applyAlignment="1">
      <alignment horizontal="left" vertical="center"/>
    </xf>
    <xf numFmtId="0" fontId="85" fillId="0" borderId="139" xfId="0" applyFont="1" applyBorder="1" applyAlignment="1">
      <alignment horizontal="left" vertical="center"/>
    </xf>
    <xf numFmtId="0" fontId="85" fillId="0" borderId="140" xfId="0" applyFont="1" applyBorder="1" applyAlignment="1">
      <alignment horizontal="left" vertical="center"/>
    </xf>
    <xf numFmtId="0" fontId="69" fillId="0" borderId="118" xfId="0" applyFont="1" applyBorder="1" applyAlignment="1">
      <alignment horizontal="center" vertical="center" shrinkToFit="1"/>
    </xf>
    <xf numFmtId="0" fontId="69" fillId="0" borderId="16" xfId="0" applyFont="1" applyBorder="1" applyAlignment="1">
      <alignment horizontal="center" vertical="center" shrinkToFit="1"/>
    </xf>
    <xf numFmtId="0" fontId="69" fillId="0" borderId="119" xfId="0" applyFont="1" applyBorder="1" applyAlignment="1">
      <alignment horizontal="center" vertical="center" shrinkToFit="1"/>
    </xf>
    <xf numFmtId="0" fontId="85" fillId="0" borderId="29" xfId="0" applyFont="1" applyBorder="1" applyAlignment="1">
      <alignment horizontal="center" vertical="center"/>
    </xf>
    <xf numFmtId="0" fontId="85" fillId="0" borderId="30" xfId="0" applyFont="1" applyBorder="1" applyAlignment="1">
      <alignment horizontal="center" vertical="center"/>
    </xf>
    <xf numFmtId="0" fontId="85" fillId="0" borderId="8" xfId="0" applyFont="1" applyBorder="1" applyAlignment="1">
      <alignment horizontal="center" vertical="center"/>
    </xf>
    <xf numFmtId="0" fontId="85" fillId="0" borderId="3" xfId="0" applyFont="1" applyBorder="1" applyAlignment="1">
      <alignment horizontal="center" vertical="center"/>
    </xf>
    <xf numFmtId="0" fontId="85" fillId="0" borderId="9" xfId="0" applyFont="1" applyBorder="1" applyAlignment="1">
      <alignment horizontal="center" vertical="center"/>
    </xf>
    <xf numFmtId="0" fontId="85" fillId="0" borderId="7" xfId="0" applyFont="1" applyBorder="1" applyAlignment="1">
      <alignment horizontal="center" vertical="center"/>
    </xf>
    <xf numFmtId="0" fontId="85" fillId="0" borderId="60" xfId="0" applyFont="1" applyBorder="1" applyAlignment="1">
      <alignment horizontal="center" vertical="center"/>
    </xf>
    <xf numFmtId="0" fontId="85" fillId="0" borderId="44" xfId="0" applyFont="1" applyBorder="1" applyAlignment="1">
      <alignment horizontal="center" vertical="center"/>
    </xf>
    <xf numFmtId="0" fontId="85" fillId="0" borderId="39" xfId="0" applyFont="1" applyBorder="1" applyAlignment="1">
      <alignment horizontal="center" vertical="center"/>
    </xf>
    <xf numFmtId="0" fontId="85" fillId="0" borderId="95" xfId="0" applyFont="1" applyBorder="1" applyAlignment="1">
      <alignment horizontal="center" vertical="center" wrapText="1"/>
    </xf>
    <xf numFmtId="0" fontId="104" fillId="0" borderId="99" xfId="0" applyFont="1" applyBorder="1" applyAlignment="1">
      <alignment horizontal="center" vertical="center" shrinkToFit="1"/>
    </xf>
    <xf numFmtId="0" fontId="104" fillId="0" borderId="101" xfId="0" applyFont="1" applyBorder="1" applyAlignment="1">
      <alignment horizontal="center" vertical="center" shrinkToFit="1"/>
    </xf>
    <xf numFmtId="0" fontId="104" fillId="0" borderId="100" xfId="0" applyFont="1" applyBorder="1" applyAlignment="1">
      <alignment horizontal="center" vertical="center" shrinkToFit="1"/>
    </xf>
    <xf numFmtId="0" fontId="95" fillId="0" borderId="107" xfId="0" applyFont="1" applyBorder="1" applyAlignment="1">
      <alignment horizontal="center" vertical="center" textRotation="255"/>
    </xf>
    <xf numFmtId="0" fontId="95" fillId="0" borderId="114" xfId="0" applyFont="1" applyBorder="1" applyAlignment="1">
      <alignment horizontal="center" vertical="center" textRotation="255"/>
    </xf>
    <xf numFmtId="0" fontId="76" fillId="0" borderId="8" xfId="0" applyFont="1" applyBorder="1" applyAlignment="1">
      <alignment horizontal="center" vertical="center" wrapText="1" shrinkToFit="1"/>
    </xf>
    <xf numFmtId="0" fontId="76" fillId="0" borderId="3" xfId="0" applyFont="1" applyBorder="1" applyAlignment="1">
      <alignment horizontal="center" vertical="center" shrinkToFit="1"/>
    </xf>
    <xf numFmtId="0" fontId="76" fillId="0" borderId="99" xfId="0" applyFont="1" applyBorder="1" applyAlignment="1">
      <alignment horizontal="center" vertical="center" wrapText="1" shrinkToFit="1"/>
    </xf>
    <xf numFmtId="0" fontId="76" fillId="0" borderId="101" xfId="0" applyFont="1" applyBorder="1" applyAlignment="1">
      <alignment horizontal="center" vertical="center" shrinkToFit="1"/>
    </xf>
    <xf numFmtId="0" fontId="46" fillId="0" borderId="3" xfId="0" applyFont="1" applyBorder="1" applyAlignment="1">
      <alignment horizontal="center" vertical="center" shrinkToFit="1"/>
    </xf>
    <xf numFmtId="0" fontId="42" fillId="0" borderId="0" xfId="0" applyFont="1" applyAlignment="1">
      <alignment horizontal="center" vertical="center"/>
    </xf>
    <xf numFmtId="0" fontId="40" fillId="0" borderId="0" xfId="0" applyFont="1">
      <alignment vertical="center"/>
    </xf>
    <xf numFmtId="0" fontId="6" fillId="7" borderId="35" xfId="0" applyFont="1" applyFill="1" applyBorder="1" applyAlignment="1">
      <alignment horizontal="center" vertical="center" shrinkToFit="1"/>
    </xf>
    <xf numFmtId="0" fontId="85" fillId="0" borderId="19" xfId="0" applyFont="1" applyBorder="1" applyAlignment="1">
      <alignment horizontal="center" vertical="center"/>
    </xf>
    <xf numFmtId="0" fontId="85" fillId="0" borderId="20" xfId="0" applyFont="1" applyBorder="1" applyAlignment="1">
      <alignment horizontal="center" vertical="center"/>
    </xf>
    <xf numFmtId="0" fontId="76" fillId="0" borderId="128" xfId="0" applyFont="1" applyBorder="1" applyAlignment="1">
      <alignment horizontal="center" vertical="center"/>
    </xf>
    <xf numFmtId="0" fontId="76" fillId="0" borderId="129" xfId="0" applyFont="1" applyBorder="1" applyAlignment="1">
      <alignment horizontal="center" vertical="center"/>
    </xf>
    <xf numFmtId="0" fontId="83" fillId="0" borderId="0" xfId="0" applyFont="1" applyAlignment="1">
      <alignment horizontal="center" vertical="center"/>
    </xf>
    <xf numFmtId="0" fontId="40" fillId="7" borderId="0" xfId="0" applyFont="1" applyFill="1" applyAlignment="1">
      <alignment horizontal="center" vertical="center" shrinkToFit="1"/>
    </xf>
    <xf numFmtId="0" fontId="2" fillId="0" borderId="0" xfId="0" applyFont="1" applyAlignment="1">
      <alignment horizontal="center" vertical="center"/>
    </xf>
    <xf numFmtId="0" fontId="101" fillId="0" borderId="32" xfId="0" applyFont="1" applyBorder="1" applyAlignment="1">
      <alignment horizontal="center" vertical="center" shrinkToFit="1"/>
    </xf>
    <xf numFmtId="0" fontId="101" fillId="0" borderId="4" xfId="0" applyFont="1" applyBorder="1" applyAlignment="1">
      <alignment horizontal="center" vertical="center" shrinkToFit="1"/>
    </xf>
    <xf numFmtId="0" fontId="101" fillId="0" borderId="31" xfId="0" applyFont="1" applyBorder="1" applyAlignment="1">
      <alignment horizontal="center" vertical="center" shrinkToFit="1"/>
    </xf>
    <xf numFmtId="0" fontId="101" fillId="0" borderId="52" xfId="0" applyFont="1" applyBorder="1" applyAlignment="1">
      <alignment horizontal="center" vertical="center" shrinkToFit="1"/>
    </xf>
    <xf numFmtId="0" fontId="101" fillId="0" borderId="0" xfId="0" applyFont="1" applyAlignment="1">
      <alignment horizontal="center" vertical="center" shrinkToFit="1"/>
    </xf>
    <xf numFmtId="0" fontId="101" fillId="0" borderId="28" xfId="0" applyFont="1" applyBorder="1" applyAlignment="1">
      <alignment horizontal="center" vertical="center" shrinkToFit="1"/>
    </xf>
    <xf numFmtId="0" fontId="101" fillId="0" borderId="110" xfId="0" applyFont="1" applyBorder="1" applyAlignment="1">
      <alignment horizontal="center" vertical="center" shrinkToFit="1"/>
    </xf>
    <xf numFmtId="0" fontId="101" fillId="0" borderId="111" xfId="0" applyFont="1" applyBorder="1" applyAlignment="1">
      <alignment horizontal="center" vertical="center" shrinkToFit="1"/>
    </xf>
    <xf numFmtId="0" fontId="101" fillId="0" borderId="112" xfId="0" applyFont="1" applyBorder="1" applyAlignment="1">
      <alignment horizontal="center" vertical="center" shrinkToFit="1"/>
    </xf>
    <xf numFmtId="0" fontId="107" fillId="0" borderId="32" xfId="0" applyFont="1" applyBorder="1" applyAlignment="1">
      <alignment horizontal="center" vertical="center"/>
    </xf>
    <xf numFmtId="0" fontId="107" fillId="0" borderId="31" xfId="0" applyFont="1" applyBorder="1" applyAlignment="1">
      <alignment horizontal="center" vertical="center"/>
    </xf>
    <xf numFmtId="0" fontId="101" fillId="0" borderId="32" xfId="0" applyFont="1" applyBorder="1" applyAlignment="1">
      <alignment vertical="center" wrapText="1"/>
    </xf>
    <xf numFmtId="0" fontId="101" fillId="0" borderId="4" xfId="0" applyFont="1" applyBorder="1" applyAlignment="1">
      <alignment vertical="center" wrapText="1"/>
    </xf>
    <xf numFmtId="0" fontId="101" fillId="0" borderId="31" xfId="0" applyFont="1" applyBorder="1" applyAlignment="1">
      <alignment vertical="center" wrapText="1"/>
    </xf>
    <xf numFmtId="0" fontId="101" fillId="0" borderId="0" xfId="0" applyFont="1" applyAlignment="1">
      <alignment vertical="center" wrapText="1"/>
    </xf>
    <xf numFmtId="0" fontId="101" fillId="0" borderId="111" xfId="0" applyFont="1" applyBorder="1" applyAlignment="1">
      <alignment vertical="center" wrapText="1"/>
    </xf>
    <xf numFmtId="3" fontId="101" fillId="0" borderId="14" xfId="0" applyNumberFormat="1" applyFont="1" applyBorder="1" applyAlignment="1">
      <alignment horizontal="right" vertical="center" shrinkToFit="1"/>
    </xf>
    <xf numFmtId="3" fontId="101" fillId="0" borderId="51" xfId="0" applyNumberFormat="1" applyFont="1" applyBorder="1" applyAlignment="1">
      <alignment horizontal="right" vertical="center" shrinkToFit="1"/>
    </xf>
    <xf numFmtId="3" fontId="101" fillId="0" borderId="113" xfId="0" applyNumberFormat="1" applyFont="1" applyBorder="1" applyAlignment="1">
      <alignment horizontal="right" vertical="center" shrinkToFit="1"/>
    </xf>
    <xf numFmtId="0" fontId="78" fillId="0" borderId="18" xfId="0" applyFont="1" applyBorder="1" applyAlignment="1">
      <alignment horizontal="center" vertical="center"/>
    </xf>
    <xf numFmtId="0" fontId="78" fillId="0" borderId="132" xfId="0" applyFont="1" applyBorder="1" applyAlignment="1">
      <alignment horizontal="center" vertical="center"/>
    </xf>
    <xf numFmtId="0" fontId="101" fillId="0" borderId="19" xfId="0" applyFont="1" applyBorder="1" applyAlignment="1">
      <alignment horizontal="center" vertical="center" shrinkToFit="1"/>
    </xf>
    <xf numFmtId="0" fontId="101" fillId="0" borderId="2" xfId="0" applyFont="1" applyBorder="1" applyAlignment="1">
      <alignment horizontal="center" vertical="center" shrinkToFit="1"/>
    </xf>
    <xf numFmtId="0" fontId="101" fillId="0" borderId="20" xfId="0" applyFont="1" applyBorder="1" applyAlignment="1">
      <alignment horizontal="center" vertical="center" shrinkToFit="1"/>
    </xf>
    <xf numFmtId="0" fontId="107" fillId="0" borderId="19" xfId="0" applyFont="1" applyBorder="1" applyAlignment="1">
      <alignment horizontal="center" vertical="center"/>
    </xf>
    <xf numFmtId="0" fontId="107" fillId="0" borderId="20" xfId="0" applyFont="1" applyBorder="1" applyAlignment="1">
      <alignment horizontal="center" vertical="center"/>
    </xf>
    <xf numFmtId="0" fontId="101" fillId="0" borderId="19" xfId="0" applyFont="1" applyBorder="1" applyAlignment="1">
      <alignment vertical="center" wrapText="1"/>
    </xf>
    <xf numFmtId="0" fontId="101" fillId="0" borderId="2" xfId="0" applyFont="1" applyBorder="1" applyAlignment="1">
      <alignment vertical="center" wrapText="1"/>
    </xf>
    <xf numFmtId="0" fontId="101" fillId="0" borderId="20" xfId="0" applyFont="1" applyBorder="1" applyAlignment="1">
      <alignment vertical="center" wrapText="1"/>
    </xf>
    <xf numFmtId="3" fontId="101" fillId="0" borderId="6" xfId="0" applyNumberFormat="1" applyFont="1" applyBorder="1" applyAlignment="1">
      <alignment horizontal="right" vertical="center" shrinkToFit="1"/>
    </xf>
    <xf numFmtId="0" fontId="78" fillId="0" borderId="59" xfId="0" applyFont="1" applyBorder="1" applyAlignment="1">
      <alignment horizontal="center" vertical="center"/>
    </xf>
    <xf numFmtId="3" fontId="101" fillId="0" borderId="102" xfId="0" applyNumberFormat="1" applyFont="1" applyBorder="1" applyAlignment="1">
      <alignment horizontal="right" vertical="center" shrinkToFit="1"/>
    </xf>
    <xf numFmtId="0" fontId="57" fillId="0" borderId="107" xfId="0" applyFont="1" applyBorder="1" applyAlignment="1">
      <alignment horizontal="center" vertical="center" textRotation="255"/>
    </xf>
    <xf numFmtId="0" fontId="57" fillId="0" borderId="132" xfId="0" applyFont="1" applyBorder="1" applyAlignment="1">
      <alignment horizontal="center" vertical="center" textRotation="255"/>
    </xf>
    <xf numFmtId="0" fontId="57" fillId="0" borderId="59" xfId="0" applyFont="1" applyBorder="1" applyAlignment="1">
      <alignment horizontal="center" vertical="center" textRotation="255"/>
    </xf>
    <xf numFmtId="0" fontId="57" fillId="0" borderId="18" xfId="0" applyFont="1" applyBorder="1" applyAlignment="1">
      <alignment horizontal="center" vertical="center" textRotation="255"/>
    </xf>
    <xf numFmtId="0" fontId="101" fillId="0" borderId="99" xfId="0" applyFont="1" applyBorder="1" applyAlignment="1">
      <alignment horizontal="center" vertical="center" shrinkToFit="1"/>
    </xf>
    <xf numFmtId="0" fontId="101" fillId="0" borderId="101" xfId="0" applyFont="1" applyBorder="1" applyAlignment="1">
      <alignment horizontal="center" vertical="center" shrinkToFit="1"/>
    </xf>
    <xf numFmtId="0" fontId="101" fillId="0" borderId="100" xfId="0" applyFont="1" applyBorder="1" applyAlignment="1">
      <alignment horizontal="center" vertical="center" shrinkToFit="1"/>
    </xf>
    <xf numFmtId="0" fontId="101" fillId="0" borderId="101" xfId="0" applyFont="1" applyBorder="1" applyAlignment="1">
      <alignment vertical="center" wrapText="1"/>
    </xf>
    <xf numFmtId="0" fontId="94" fillId="7" borderId="2" xfId="0" applyFont="1" applyFill="1" applyBorder="1" applyAlignment="1">
      <alignment horizontal="center" vertical="center"/>
    </xf>
    <xf numFmtId="0" fontId="62" fillId="0" borderId="2" xfId="4" applyFont="1" applyBorder="1" applyAlignment="1">
      <alignment horizontal="left" vertical="center"/>
    </xf>
    <xf numFmtId="0" fontId="24" fillId="24" borderId="2" xfId="4" applyFont="1" applyFill="1" applyBorder="1" applyAlignment="1">
      <alignment horizontal="center"/>
    </xf>
    <xf numFmtId="0" fontId="64" fillId="4" borderId="1" xfId="4" applyFont="1" applyFill="1" applyBorder="1" applyAlignment="1">
      <alignment horizontal="center" vertical="center" shrinkToFit="1"/>
    </xf>
    <xf numFmtId="0" fontId="64" fillId="4" borderId="8" xfId="4" applyFont="1" applyFill="1" applyBorder="1" applyAlignment="1">
      <alignment horizontal="center" vertical="center" shrinkToFit="1"/>
    </xf>
    <xf numFmtId="0" fontId="64" fillId="4" borderId="49" xfId="4" applyFont="1" applyFill="1" applyBorder="1" applyAlignment="1">
      <alignment horizontal="center" vertical="center" shrinkToFit="1"/>
    </xf>
    <xf numFmtId="0" fontId="64" fillId="4" borderId="50" xfId="4" applyFont="1" applyFill="1" applyBorder="1" applyAlignment="1">
      <alignment horizontal="center" vertical="center" shrinkToFit="1"/>
    </xf>
    <xf numFmtId="0" fontId="23" fillId="5" borderId="14" xfId="4" applyFont="1" applyFill="1" applyBorder="1" applyAlignment="1">
      <alignment horizontal="center" vertical="center" textRotation="255"/>
    </xf>
    <xf numFmtId="0" fontId="23" fillId="5" borderId="51" xfId="4" applyFont="1" applyFill="1" applyBorder="1" applyAlignment="1">
      <alignment horizontal="center" vertical="center" textRotation="255"/>
    </xf>
    <xf numFmtId="0" fontId="24" fillId="0" borderId="32" xfId="4" applyFont="1" applyBorder="1" applyAlignment="1">
      <alignment horizontal="left" vertical="top" wrapText="1"/>
    </xf>
    <xf numFmtId="0" fontId="24" fillId="0" borderId="4" xfId="4" applyFont="1" applyBorder="1" applyAlignment="1">
      <alignment horizontal="left" vertical="top" wrapText="1"/>
    </xf>
    <xf numFmtId="0" fontId="24" fillId="0" borderId="31" xfId="4" applyFont="1" applyBorder="1" applyAlignment="1">
      <alignment horizontal="left" vertical="top" wrapText="1"/>
    </xf>
    <xf numFmtId="0" fontId="24" fillId="0" borderId="52" xfId="4" applyFont="1" applyBorder="1" applyAlignment="1">
      <alignment horizontal="left" vertical="top" wrapText="1"/>
    </xf>
    <xf numFmtId="0" fontId="24" fillId="0" borderId="0" xfId="4" applyFont="1" applyAlignment="1">
      <alignment horizontal="left" vertical="top" wrapText="1"/>
    </xf>
    <xf numFmtId="0" fontId="24" fillId="0" borderId="28" xfId="4" applyFont="1" applyBorder="1" applyAlignment="1">
      <alignment horizontal="left" vertical="top" wrapText="1"/>
    </xf>
    <xf numFmtId="0" fontId="24" fillId="0" borderId="19" xfId="4" applyFont="1" applyBorder="1" applyAlignment="1">
      <alignment horizontal="left" vertical="top" wrapText="1"/>
    </xf>
    <xf numFmtId="0" fontId="24" fillId="0" borderId="2" xfId="4" applyFont="1" applyBorder="1" applyAlignment="1">
      <alignment horizontal="left" vertical="top" wrapText="1"/>
    </xf>
    <xf numFmtId="0" fontId="24" fillId="0" borderId="20" xfId="4" applyFont="1" applyBorder="1" applyAlignment="1">
      <alignment horizontal="left" vertical="top" wrapText="1"/>
    </xf>
    <xf numFmtId="0" fontId="67" fillId="0" borderId="19" xfId="4" applyFont="1" applyBorder="1" applyAlignment="1">
      <alignment horizontal="left"/>
    </xf>
    <xf numFmtId="0" fontId="67" fillId="0" borderId="2" xfId="4" applyFont="1" applyBorder="1" applyAlignment="1">
      <alignment horizontal="left"/>
    </xf>
    <xf numFmtId="0" fontId="67" fillId="0" borderId="20" xfId="4" applyFont="1" applyBorder="1" applyAlignment="1">
      <alignment horizontal="left"/>
    </xf>
    <xf numFmtId="0" fontId="25" fillId="0" borderId="0" xfId="4" applyFont="1" applyAlignment="1">
      <alignment horizontal="left"/>
    </xf>
    <xf numFmtId="0" fontId="23" fillId="4" borderId="49" xfId="4" applyFont="1" applyFill="1" applyBorder="1" applyAlignment="1">
      <alignment horizontal="center" vertical="center" shrinkToFit="1"/>
    </xf>
    <xf numFmtId="0" fontId="68" fillId="0" borderId="2" xfId="4" applyFont="1" applyBorder="1" applyAlignment="1">
      <alignment horizontal="left" vertical="center"/>
    </xf>
    <xf numFmtId="0" fontId="23" fillId="4" borderId="50" xfId="4" applyFont="1" applyFill="1" applyBorder="1" applyAlignment="1">
      <alignment horizontal="center" vertical="center" shrinkToFit="1"/>
    </xf>
    <xf numFmtId="0" fontId="23" fillId="4" borderId="3" xfId="4" applyFont="1" applyFill="1" applyBorder="1" applyAlignment="1">
      <alignment horizontal="center" vertical="center" shrinkToFit="1"/>
    </xf>
    <xf numFmtId="0" fontId="23" fillId="4" borderId="83" xfId="4" applyFont="1" applyFill="1" applyBorder="1" applyAlignment="1">
      <alignment horizontal="center" vertical="center" shrinkToFit="1"/>
    </xf>
    <xf numFmtId="0" fontId="23" fillId="4" borderId="1" xfId="4" applyFont="1" applyFill="1" applyBorder="1" applyAlignment="1">
      <alignment horizontal="center" vertical="center" shrinkToFit="1"/>
    </xf>
    <xf numFmtId="0" fontId="24" fillId="8" borderId="32" xfId="4" applyFont="1" applyFill="1" applyBorder="1" applyAlignment="1">
      <alignment horizontal="left" vertical="top" wrapText="1"/>
    </xf>
    <xf numFmtId="0" fontId="24" fillId="8" borderId="4" xfId="4" applyFont="1" applyFill="1" applyBorder="1" applyAlignment="1">
      <alignment horizontal="left" vertical="top" wrapText="1"/>
    </xf>
    <xf numFmtId="0" fontId="24" fillId="8" borderId="31" xfId="4" applyFont="1" applyFill="1" applyBorder="1" applyAlignment="1">
      <alignment horizontal="left" vertical="top" wrapText="1"/>
    </xf>
    <xf numFmtId="0" fontId="24" fillId="8" borderId="52" xfId="4" applyFont="1" applyFill="1" applyBorder="1" applyAlignment="1">
      <alignment horizontal="left" vertical="top" wrapText="1"/>
    </xf>
    <xf numFmtId="0" fontId="24" fillId="8" borderId="0" xfId="4" applyFont="1" applyFill="1" applyAlignment="1">
      <alignment horizontal="left" vertical="top" wrapText="1"/>
    </xf>
    <xf numFmtId="0" fontId="24" fillId="8" borderId="28" xfId="4" applyFont="1" applyFill="1" applyBorder="1" applyAlignment="1">
      <alignment horizontal="left" vertical="top" wrapText="1"/>
    </xf>
    <xf numFmtId="0" fontId="24" fillId="8" borderId="19" xfId="4" applyFont="1" applyFill="1" applyBorder="1" applyAlignment="1">
      <alignment horizontal="left" vertical="top" wrapText="1"/>
    </xf>
    <xf numFmtId="0" fontId="24" fillId="8" borderId="2" xfId="4" applyFont="1" applyFill="1" applyBorder="1" applyAlignment="1">
      <alignment horizontal="left" vertical="top" wrapText="1"/>
    </xf>
    <xf numFmtId="0" fontId="24" fillId="8" borderId="20" xfId="4" applyFont="1" applyFill="1" applyBorder="1" applyAlignment="1">
      <alignment horizontal="left" vertical="top" wrapText="1"/>
    </xf>
    <xf numFmtId="0" fontId="24" fillId="8" borderId="19" xfId="4" applyFont="1" applyFill="1" applyBorder="1" applyAlignment="1">
      <alignment horizontal="center" vertical="top" wrapText="1"/>
    </xf>
    <xf numFmtId="0" fontId="24" fillId="8" borderId="2" xfId="4" applyFont="1" applyFill="1" applyBorder="1" applyAlignment="1">
      <alignment horizontal="center" vertical="top" wrapText="1"/>
    </xf>
    <xf numFmtId="0" fontId="24" fillId="8" borderId="20" xfId="4" applyFont="1" applyFill="1" applyBorder="1" applyAlignment="1">
      <alignment horizontal="center" vertical="top" wrapText="1"/>
    </xf>
    <xf numFmtId="0" fontId="25" fillId="0" borderId="6" xfId="4" applyFont="1" applyBorder="1" applyAlignment="1">
      <alignment horizontal="left" vertical="top" wrapText="1"/>
    </xf>
    <xf numFmtId="0" fontId="25" fillId="0" borderId="6" xfId="4" applyFont="1" applyBorder="1" applyAlignment="1">
      <alignment horizontal="left" vertical="top"/>
    </xf>
    <xf numFmtId="0" fontId="25" fillId="0" borderId="1" xfId="4" applyFont="1" applyBorder="1" applyAlignment="1">
      <alignment horizontal="left" vertical="top"/>
    </xf>
    <xf numFmtId="0" fontId="24" fillId="8" borderId="14" xfId="4" applyFont="1" applyFill="1" applyBorder="1" applyAlignment="1">
      <alignment horizontal="left" vertical="top" wrapText="1"/>
    </xf>
    <xf numFmtId="0" fontId="24" fillId="8" borderId="51" xfId="4" applyFont="1" applyFill="1" applyBorder="1" applyAlignment="1">
      <alignment horizontal="left" vertical="top" wrapText="1"/>
    </xf>
    <xf numFmtId="0" fontId="66" fillId="4" borderId="51" xfId="4" applyFont="1" applyFill="1" applyBorder="1" applyAlignment="1">
      <alignment horizontal="center" vertical="center" textRotation="255"/>
    </xf>
    <xf numFmtId="0" fontId="25" fillId="0" borderId="1" xfId="4" applyFont="1" applyBorder="1" applyAlignment="1">
      <alignment horizontal="left" vertical="top" wrapText="1"/>
    </xf>
    <xf numFmtId="0" fontId="25" fillId="0" borderId="52" xfId="4" applyFont="1" applyBorder="1" applyAlignment="1">
      <alignment horizontal="left" vertical="top" wrapText="1"/>
    </xf>
    <xf numFmtId="0" fontId="25" fillId="0" borderId="0" xfId="4" applyFont="1" applyAlignment="1">
      <alignment horizontal="left" vertical="top" wrapText="1"/>
    </xf>
    <xf numFmtId="0" fontId="25" fillId="0" borderId="28" xfId="4" applyFont="1" applyBorder="1" applyAlignment="1">
      <alignment horizontal="left" vertical="top" wrapText="1"/>
    </xf>
    <xf numFmtId="0" fontId="25" fillId="0" borderId="19" xfId="4" applyFont="1" applyBorder="1" applyAlignment="1">
      <alignment horizontal="left" vertical="top" wrapText="1"/>
    </xf>
    <xf numFmtId="0" fontId="25" fillId="0" borderId="2" xfId="4" applyFont="1" applyBorder="1" applyAlignment="1">
      <alignment horizontal="left" vertical="top" wrapText="1"/>
    </xf>
    <xf numFmtId="0" fontId="25" fillId="0" borderId="20" xfId="4" applyFont="1" applyBorder="1" applyAlignment="1">
      <alignment horizontal="left" vertical="top" wrapText="1"/>
    </xf>
    <xf numFmtId="0" fontId="25" fillId="0" borderId="84" xfId="4" applyFont="1" applyBorder="1" applyAlignment="1">
      <alignment horizontal="left" vertical="top" wrapText="1"/>
    </xf>
    <xf numFmtId="0" fontId="25" fillId="0" borderId="85" xfId="4" applyFont="1" applyBorder="1" applyAlignment="1">
      <alignment horizontal="left" vertical="top" wrapText="1"/>
    </xf>
    <xf numFmtId="0" fontId="25" fillId="0" borderId="86" xfId="4" applyFont="1" applyBorder="1" applyAlignment="1">
      <alignment horizontal="left" vertical="top" wrapText="1"/>
    </xf>
    <xf numFmtId="0" fontId="40" fillId="0" borderId="3" xfId="0" applyFont="1" applyBorder="1" applyAlignment="1">
      <alignment horizontal="center" vertical="center" shrinkToFit="1"/>
    </xf>
    <xf numFmtId="0" fontId="40" fillId="7" borderId="2" xfId="0" applyFont="1" applyFill="1" applyBorder="1" applyAlignment="1">
      <alignment horizontal="center" vertical="center"/>
    </xf>
    <xf numFmtId="0" fontId="28" fillId="2" borderId="0" xfId="0" applyFont="1" applyFill="1" applyAlignment="1">
      <alignment horizontal="center" vertical="center"/>
    </xf>
    <xf numFmtId="0" fontId="123" fillId="0" borderId="0" xfId="0" applyFont="1" applyAlignment="1">
      <alignment horizontal="center" vertical="center"/>
    </xf>
    <xf numFmtId="0" fontId="123" fillId="0" borderId="0" xfId="0" applyFont="1">
      <alignment vertical="center"/>
    </xf>
    <xf numFmtId="0" fontId="123" fillId="0" borderId="0" xfId="0" applyFont="1" applyAlignment="1">
      <alignment horizontal="left" vertical="center"/>
    </xf>
    <xf numFmtId="0" fontId="65" fillId="0" borderId="2" xfId="0" applyFont="1" applyBorder="1" applyAlignment="1">
      <alignment horizontal="center" vertical="center"/>
    </xf>
    <xf numFmtId="0" fontId="65" fillId="0" borderId="2" xfId="0" applyFont="1" applyBorder="1" applyAlignment="1">
      <alignment horizontal="center" vertical="center"/>
    </xf>
    <xf numFmtId="0" fontId="25" fillId="0" borderId="0" xfId="0" applyFont="1" applyAlignment="1">
      <alignment horizontal="justify" vertical="center"/>
    </xf>
    <xf numFmtId="6" fontId="133" fillId="0" borderId="2" xfId="0" applyNumberFormat="1" applyFont="1" applyBorder="1" applyAlignment="1">
      <alignment horizontal="right" vertical="center"/>
    </xf>
    <xf numFmtId="0" fontId="134" fillId="0" borderId="2" xfId="0" applyFont="1" applyBorder="1" applyAlignment="1">
      <alignment horizontal="left" vertical="center"/>
    </xf>
    <xf numFmtId="0" fontId="25" fillId="0" borderId="4" xfId="0" applyFont="1" applyBorder="1" applyAlignment="1">
      <alignment horizontal="right" vertical="center" shrinkToFit="1"/>
    </xf>
    <xf numFmtId="0" fontId="25" fillId="7" borderId="0" xfId="0" applyFont="1" applyFill="1" applyAlignment="1">
      <alignment horizontal="center" vertical="center" shrinkToFit="1"/>
    </xf>
    <xf numFmtId="0" fontId="135" fillId="0" borderId="0" xfId="0" applyFont="1" applyAlignment="1">
      <alignment vertical="center" shrinkToFit="1"/>
    </xf>
    <xf numFmtId="0" fontId="25" fillId="0" borderId="0" xfId="0" applyFont="1" applyAlignment="1">
      <alignment horizontal="center" vertical="center" shrinkToFit="1"/>
    </xf>
    <xf numFmtId="0" fontId="25" fillId="0" borderId="0" xfId="0" applyFont="1" applyAlignment="1">
      <alignment vertical="center" shrinkToFit="1"/>
    </xf>
    <xf numFmtId="0" fontId="25" fillId="0" borderId="3" xfId="0" applyFont="1" applyBorder="1" applyAlignment="1">
      <alignment horizontal="left" vertical="center" shrinkToFit="1"/>
    </xf>
    <xf numFmtId="0" fontId="25" fillId="0" borderId="0" xfId="0" applyFont="1" applyAlignment="1">
      <alignment horizontal="right" vertical="center"/>
    </xf>
    <xf numFmtId="0" fontId="28" fillId="0" borderId="0" xfId="0" applyFont="1">
      <alignment vertical="center"/>
    </xf>
    <xf numFmtId="0" fontId="25" fillId="0" borderId="0" xfId="0" applyFont="1" applyAlignment="1">
      <alignment horizontal="left" vertical="center"/>
    </xf>
    <xf numFmtId="0" fontId="61" fillId="0" borderId="2" xfId="0" applyFont="1" applyBorder="1">
      <alignment vertical="center"/>
    </xf>
    <xf numFmtId="0" fontId="25" fillId="7" borderId="2" xfId="0" applyFont="1" applyFill="1" applyBorder="1" applyAlignment="1">
      <alignment horizontal="left" vertical="center"/>
    </xf>
    <xf numFmtId="0" fontId="61" fillId="0" borderId="0" xfId="0" applyFont="1">
      <alignment vertical="center"/>
    </xf>
    <xf numFmtId="0" fontId="61" fillId="0" borderId="3" xfId="0" applyFont="1" applyBorder="1">
      <alignment vertical="center"/>
    </xf>
    <xf numFmtId="0" fontId="24" fillId="0" borderId="3" xfId="0" applyFont="1" applyBorder="1">
      <alignment vertical="center"/>
    </xf>
    <xf numFmtId="0" fontId="65" fillId="0" borderId="3" xfId="0" applyFont="1" applyBorder="1">
      <alignment vertical="center"/>
    </xf>
    <xf numFmtId="0" fontId="61" fillId="0" borderId="2" xfId="0" applyFont="1" applyBorder="1" applyAlignment="1">
      <alignment horizontal="right" vertical="center"/>
    </xf>
    <xf numFmtId="0" fontId="125" fillId="0" borderId="2" xfId="0" applyFont="1" applyBorder="1" applyAlignment="1">
      <alignment horizontal="left" vertical="center"/>
    </xf>
    <xf numFmtId="0" fontId="24" fillId="0" borderId="2" xfId="0" applyFont="1" applyBorder="1">
      <alignment vertical="center"/>
    </xf>
    <xf numFmtId="0" fontId="61" fillId="0" borderId="0" xfId="0" applyFont="1" applyAlignment="1">
      <alignment horizontal="right" vertical="center"/>
    </xf>
    <xf numFmtId="0" fontId="136" fillId="0" borderId="0" xfId="0" applyFont="1">
      <alignment vertical="center"/>
    </xf>
    <xf numFmtId="0" fontId="118" fillId="0" borderId="0" xfId="0" applyFont="1" applyAlignment="1">
      <alignment vertical="top" wrapText="1"/>
    </xf>
    <xf numFmtId="0" fontId="65" fillId="0" borderId="91" xfId="0" applyFont="1" applyBorder="1" applyAlignment="1">
      <alignment horizontal="center" vertical="center" shrinkToFit="1"/>
    </xf>
    <xf numFmtId="0" fontId="65" fillId="0" borderId="35" xfId="0" applyFont="1" applyBorder="1" applyAlignment="1">
      <alignment horizontal="center" vertical="center" shrinkToFit="1"/>
    </xf>
    <xf numFmtId="0" fontId="65" fillId="0" borderId="36" xfId="0" applyFont="1" applyBorder="1" applyAlignment="1">
      <alignment horizontal="center" vertical="center" shrinkToFit="1"/>
    </xf>
    <xf numFmtId="0" fontId="61" fillId="0" borderId="103" xfId="0" applyFont="1" applyBorder="1" applyAlignment="1">
      <alignment horizontal="center" vertical="center"/>
    </xf>
    <xf numFmtId="0" fontId="133" fillId="0" borderId="99" xfId="0" applyFont="1" applyBorder="1" applyAlignment="1">
      <alignment horizontal="center" vertical="center" shrinkToFit="1"/>
    </xf>
    <xf numFmtId="0" fontId="133" fillId="0" borderId="101" xfId="0" applyFont="1" applyBorder="1" applyAlignment="1">
      <alignment horizontal="center" vertical="center" shrinkToFit="1"/>
    </xf>
    <xf numFmtId="0" fontId="133" fillId="0" borderId="100" xfId="0" applyFont="1" applyBorder="1" applyAlignment="1">
      <alignment horizontal="center" vertical="center" shrinkToFit="1"/>
    </xf>
    <xf numFmtId="0" fontId="115" fillId="0" borderId="99" xfId="0" applyFont="1" applyBorder="1" applyAlignment="1">
      <alignment horizontal="center" vertical="center"/>
    </xf>
    <xf numFmtId="0" fontId="115" fillId="0" borderId="100" xfId="0" applyFont="1" applyBorder="1" applyAlignment="1">
      <alignment horizontal="center" vertical="center"/>
    </xf>
    <xf numFmtId="0" fontId="133" fillId="0" borderId="99" xfId="0" applyFont="1" applyBorder="1" applyAlignment="1">
      <alignment vertical="center" wrapText="1"/>
    </xf>
    <xf numFmtId="0" fontId="133" fillId="0" borderId="101" xfId="0" applyFont="1" applyBorder="1" applyAlignment="1">
      <alignment vertical="center" wrapText="1"/>
    </xf>
    <xf numFmtId="0" fontId="133" fillId="0" borderId="100" xfId="0" applyFont="1" applyBorder="1" applyAlignment="1">
      <alignment vertical="center" wrapText="1"/>
    </xf>
    <xf numFmtId="0" fontId="65" fillId="0" borderId="99" xfId="0" applyFont="1" applyBorder="1" applyAlignment="1">
      <alignment horizontal="center" vertical="center"/>
    </xf>
    <xf numFmtId="0" fontId="66" fillId="0" borderId="102" xfId="0" applyFont="1" applyBorder="1" applyAlignment="1">
      <alignment horizontal="center" vertical="center"/>
    </xf>
    <xf numFmtId="3" fontId="133" fillId="0" borderId="102" xfId="0" applyNumberFormat="1" applyFont="1" applyBorder="1" applyAlignment="1">
      <alignment horizontal="right" vertical="center" shrinkToFit="1"/>
    </xf>
    <xf numFmtId="0" fontId="137" fillId="0" borderId="107" xfId="0" applyFont="1" applyBorder="1" applyAlignment="1">
      <alignment horizontal="center" vertical="center" textRotation="255"/>
    </xf>
    <xf numFmtId="0" fontId="61" fillId="0" borderId="131" xfId="0" applyFont="1" applyBorder="1" applyAlignment="1">
      <alignment horizontal="center" vertical="center"/>
    </xf>
    <xf numFmtId="0" fontId="133" fillId="0" borderId="52" xfId="0" applyFont="1" applyBorder="1" applyAlignment="1">
      <alignment horizontal="center" vertical="center" shrinkToFit="1"/>
    </xf>
    <xf numFmtId="0" fontId="133" fillId="0" borderId="0" xfId="0" applyFont="1" applyAlignment="1">
      <alignment horizontal="center" vertical="center" shrinkToFit="1"/>
    </xf>
    <xf numFmtId="0" fontId="133" fillId="0" borderId="28" xfId="0" applyFont="1" applyBorder="1" applyAlignment="1">
      <alignment horizontal="center" vertical="center" shrinkToFit="1"/>
    </xf>
    <xf numFmtId="0" fontId="115" fillId="0" borderId="52" xfId="0" applyFont="1" applyBorder="1" applyAlignment="1">
      <alignment horizontal="center" vertical="center"/>
    </xf>
    <xf numFmtId="0" fontId="115" fillId="0" borderId="28" xfId="0" applyFont="1" applyBorder="1" applyAlignment="1">
      <alignment horizontal="center" vertical="center"/>
    </xf>
    <xf numFmtId="0" fontId="133" fillId="0" borderId="52" xfId="0" applyFont="1" applyBorder="1" applyAlignment="1">
      <alignment vertical="center" wrapText="1"/>
    </xf>
    <xf numFmtId="0" fontId="133" fillId="0" borderId="0" xfId="0" applyFont="1" applyAlignment="1">
      <alignment vertical="center" wrapText="1"/>
    </xf>
    <xf numFmtId="0" fontId="133" fillId="0" borderId="28" xfId="0" applyFont="1" applyBorder="1" applyAlignment="1">
      <alignment vertical="center" wrapText="1"/>
    </xf>
    <xf numFmtId="0" fontId="65" fillId="0" borderId="141" xfId="0" applyFont="1" applyBorder="1" applyAlignment="1">
      <alignment horizontal="center" vertical="center"/>
    </xf>
    <xf numFmtId="0" fontId="66" fillId="0" borderId="85" xfId="0" applyFont="1" applyBorder="1" applyAlignment="1">
      <alignment horizontal="center" vertical="center"/>
    </xf>
    <xf numFmtId="3" fontId="133" fillId="0" borderId="51" xfId="0" applyNumberFormat="1" applyFont="1" applyBorder="1" applyAlignment="1">
      <alignment horizontal="right" vertical="center" shrinkToFit="1"/>
    </xf>
    <xf numFmtId="0" fontId="137" fillId="0" borderId="132" xfId="0" applyFont="1" applyBorder="1" applyAlignment="1">
      <alignment horizontal="center" vertical="center" textRotation="255"/>
    </xf>
    <xf numFmtId="0" fontId="61" fillId="0" borderId="11" xfId="0" applyFont="1" applyBorder="1" applyAlignment="1">
      <alignment horizontal="center" vertical="center"/>
    </xf>
    <xf numFmtId="0" fontId="133" fillId="0" borderId="19" xfId="0" applyFont="1" applyBorder="1" applyAlignment="1">
      <alignment horizontal="center" vertical="center" shrinkToFit="1"/>
    </xf>
    <xf numFmtId="0" fontId="133" fillId="0" borderId="2" xfId="0" applyFont="1" applyBorder="1" applyAlignment="1">
      <alignment horizontal="center" vertical="center" shrinkToFit="1"/>
    </xf>
    <xf numFmtId="0" fontId="133" fillId="0" borderId="20" xfId="0" applyFont="1" applyBorder="1" applyAlignment="1">
      <alignment horizontal="center" vertical="center" shrinkToFit="1"/>
    </xf>
    <xf numFmtId="0" fontId="115" fillId="0" borderId="19" xfId="0" applyFont="1" applyBorder="1" applyAlignment="1">
      <alignment horizontal="center" vertical="center"/>
    </xf>
    <xf numFmtId="0" fontId="115" fillId="0" borderId="20" xfId="0" applyFont="1" applyBorder="1" applyAlignment="1">
      <alignment horizontal="center" vertical="center"/>
    </xf>
    <xf numFmtId="0" fontId="133" fillId="0" borderId="19" xfId="0" applyFont="1" applyBorder="1" applyAlignment="1">
      <alignment vertical="center" wrapText="1"/>
    </xf>
    <xf numFmtId="0" fontId="133" fillId="0" borderId="2" xfId="0" applyFont="1" applyBorder="1" applyAlignment="1">
      <alignment vertical="center" wrapText="1"/>
    </xf>
    <xf numFmtId="0" fontId="133" fillId="0" borderId="20" xfId="0" applyFont="1" applyBorder="1" applyAlignment="1">
      <alignment vertical="center" wrapText="1"/>
    </xf>
    <xf numFmtId="0" fontId="65" fillId="0" borderId="52" xfId="0" applyFont="1" applyBorder="1" applyAlignment="1">
      <alignment horizontal="center" vertical="center"/>
    </xf>
    <xf numFmtId="0" fontId="66" fillId="0" borderId="51" xfId="0" applyFont="1" applyBorder="1" applyAlignment="1">
      <alignment horizontal="center" vertical="center"/>
    </xf>
    <xf numFmtId="3" fontId="133" fillId="0" borderId="6" xfId="0" applyNumberFormat="1" applyFont="1" applyBorder="1" applyAlignment="1">
      <alignment horizontal="right" vertical="center" shrinkToFit="1"/>
    </xf>
    <xf numFmtId="0" fontId="137" fillId="0" borderId="59" xfId="0" applyFont="1" applyBorder="1" applyAlignment="1">
      <alignment horizontal="center" vertical="center" textRotation="255"/>
    </xf>
    <xf numFmtId="0" fontId="61" fillId="0" borderId="13" xfId="0" applyFont="1" applyBorder="1" applyAlignment="1">
      <alignment horizontal="center" vertical="center"/>
    </xf>
    <xf numFmtId="0" fontId="133" fillId="0" borderId="32" xfId="0" applyFont="1" applyBorder="1" applyAlignment="1">
      <alignment horizontal="center" vertical="center" shrinkToFit="1"/>
    </xf>
    <xf numFmtId="0" fontId="133" fillId="0" borderId="4" xfId="0" applyFont="1" applyBorder="1" applyAlignment="1">
      <alignment horizontal="center" vertical="center" shrinkToFit="1"/>
    </xf>
    <xf numFmtId="0" fontId="133" fillId="0" borderId="31" xfId="0" applyFont="1" applyBorder="1" applyAlignment="1">
      <alignment horizontal="center" vertical="center" shrinkToFit="1"/>
    </xf>
    <xf numFmtId="0" fontId="115" fillId="0" borderId="32" xfId="0" applyFont="1" applyBorder="1" applyAlignment="1">
      <alignment horizontal="center" vertical="center"/>
    </xf>
    <xf numFmtId="0" fontId="115" fillId="0" borderId="31" xfId="0" applyFont="1" applyBorder="1" applyAlignment="1">
      <alignment horizontal="center" vertical="center"/>
    </xf>
    <xf numFmtId="0" fontId="133" fillId="0" borderId="32" xfId="0" applyFont="1" applyBorder="1" applyAlignment="1">
      <alignment vertical="center" wrapText="1"/>
    </xf>
    <xf numFmtId="0" fontId="133" fillId="0" borderId="4" xfId="0" applyFont="1" applyBorder="1" applyAlignment="1">
      <alignment vertical="center" wrapText="1"/>
    </xf>
    <xf numFmtId="0" fontId="133" fillId="0" borderId="31" xfId="0" applyFont="1" applyBorder="1" applyAlignment="1">
      <alignment vertical="center" wrapText="1"/>
    </xf>
    <xf numFmtId="0" fontId="65" fillId="0" borderId="32" xfId="0" applyFont="1" applyBorder="1" applyAlignment="1">
      <alignment horizontal="center" vertical="center"/>
    </xf>
    <xf numFmtId="0" fontId="66" fillId="0" borderId="14" xfId="0" applyFont="1" applyBorder="1" applyAlignment="1">
      <alignment horizontal="center" vertical="center"/>
    </xf>
    <xf numFmtId="3" fontId="133" fillId="0" borderId="14" xfId="0" applyNumberFormat="1" applyFont="1" applyBorder="1" applyAlignment="1">
      <alignment horizontal="right" vertical="center" shrinkToFit="1"/>
    </xf>
    <xf numFmtId="0" fontId="137" fillId="0" borderId="18" xfId="0" applyFont="1" applyBorder="1" applyAlignment="1">
      <alignment horizontal="center" vertical="center" textRotation="255"/>
    </xf>
    <xf numFmtId="0" fontId="68" fillId="0" borderId="18" xfId="0" applyFont="1" applyBorder="1" applyAlignment="1">
      <alignment horizontal="center" vertical="center"/>
    </xf>
    <xf numFmtId="0" fontId="68" fillId="0" borderId="132" xfId="0" applyFont="1" applyBorder="1" applyAlignment="1">
      <alignment horizontal="center" vertical="center"/>
    </xf>
    <xf numFmtId="0" fontId="68" fillId="0" borderId="59" xfId="0" applyFont="1" applyBorder="1" applyAlignment="1">
      <alignment horizontal="center" vertical="center"/>
    </xf>
    <xf numFmtId="0" fontId="61" fillId="0" borderId="109" xfId="0" applyFont="1" applyBorder="1" applyAlignment="1">
      <alignment horizontal="center" vertical="center"/>
    </xf>
    <xf numFmtId="0" fontId="133" fillId="0" borderId="110" xfId="0" applyFont="1" applyBorder="1" applyAlignment="1">
      <alignment horizontal="center" vertical="center" shrinkToFit="1"/>
    </xf>
    <xf numFmtId="0" fontId="133" fillId="0" borderId="111" xfId="0" applyFont="1" applyBorder="1" applyAlignment="1">
      <alignment horizontal="center" vertical="center" shrinkToFit="1"/>
    </xf>
    <xf numFmtId="0" fontId="133" fillId="0" borderId="112" xfId="0" applyFont="1" applyBorder="1" applyAlignment="1">
      <alignment horizontal="center" vertical="center" shrinkToFit="1"/>
    </xf>
    <xf numFmtId="0" fontId="115" fillId="0" borderId="110" xfId="0" applyFont="1" applyBorder="1" applyAlignment="1">
      <alignment horizontal="center" vertical="center"/>
    </xf>
    <xf numFmtId="0" fontId="115" fillId="0" borderId="112" xfId="0" applyFont="1" applyBorder="1" applyAlignment="1">
      <alignment horizontal="center" vertical="center"/>
    </xf>
    <xf numFmtId="0" fontId="133" fillId="0" borderId="110" xfId="0" applyFont="1" applyBorder="1" applyAlignment="1">
      <alignment vertical="center" wrapText="1"/>
    </xf>
    <xf numFmtId="0" fontId="133" fillId="0" borderId="111" xfId="0" applyFont="1" applyBorder="1" applyAlignment="1">
      <alignment vertical="center" wrapText="1"/>
    </xf>
    <xf numFmtId="0" fontId="133" fillId="0" borderId="112" xfId="0" applyFont="1" applyBorder="1" applyAlignment="1">
      <alignment vertical="center" wrapText="1"/>
    </xf>
    <xf numFmtId="0" fontId="65" fillId="0" borderId="19" xfId="0" applyFont="1" applyBorder="1" applyAlignment="1">
      <alignment horizontal="center" vertical="center"/>
    </xf>
    <xf numFmtId="0" fontId="66" fillId="0" borderId="6" xfId="0" applyFont="1" applyBorder="1" applyAlignment="1">
      <alignment horizontal="center" vertical="center"/>
    </xf>
    <xf numFmtId="3" fontId="133" fillId="0" borderId="113" xfId="0" applyNumberFormat="1" applyFont="1" applyBorder="1" applyAlignment="1">
      <alignment horizontal="right" vertical="center" shrinkToFit="1"/>
    </xf>
    <xf numFmtId="0" fontId="68" fillId="0" borderId="114" xfId="0" applyFont="1" applyBorder="1" applyAlignment="1">
      <alignment horizontal="center" vertical="center"/>
    </xf>
    <xf numFmtId="0" fontId="65" fillId="0" borderId="34" xfId="0" applyFont="1" applyBorder="1" applyAlignment="1">
      <alignment horizontal="center" vertical="center"/>
    </xf>
    <xf numFmtId="0" fontId="65" fillId="0" borderId="35" xfId="0" applyFont="1" applyBorder="1" applyAlignment="1">
      <alignment horizontal="center" vertical="center"/>
    </xf>
    <xf numFmtId="0" fontId="65" fillId="0" borderId="128" xfId="0" applyFont="1" applyBorder="1" applyAlignment="1">
      <alignment horizontal="center" vertical="center"/>
    </xf>
    <xf numFmtId="0" fontId="65" fillId="0" borderId="129" xfId="0" applyFont="1" applyBorder="1" applyAlignment="1">
      <alignment horizontal="center" vertical="center"/>
    </xf>
    <xf numFmtId="3" fontId="133" fillId="0" borderId="37" xfId="0" applyNumberFormat="1" applyFont="1" applyBorder="1" applyAlignment="1">
      <alignment horizontal="right" vertical="center" shrinkToFit="1"/>
    </xf>
    <xf numFmtId="0" fontId="28" fillId="0" borderId="127" xfId="0" applyFont="1" applyBorder="1">
      <alignment vertical="center"/>
    </xf>
    <xf numFmtId="0" fontId="112" fillId="0" borderId="0" xfId="0" applyFont="1" applyAlignment="1">
      <alignment horizontal="center" vertical="center"/>
    </xf>
    <xf numFmtId="0" fontId="61" fillId="0" borderId="0" xfId="0" applyFont="1" applyAlignment="1"/>
    <xf numFmtId="0" fontId="118" fillId="0" borderId="0" xfId="0" applyFont="1" applyAlignment="1">
      <alignment vertical="top" wrapText="1"/>
    </xf>
    <xf numFmtId="0" fontId="133" fillId="0" borderId="2" xfId="0" applyFont="1" applyBorder="1" applyAlignment="1">
      <alignment horizontal="left" vertical="center"/>
    </xf>
    <xf numFmtId="0" fontId="28" fillId="7" borderId="0" xfId="0" applyFont="1" applyFill="1" applyAlignment="1">
      <alignment horizontal="center" vertical="center" shrinkToFit="1"/>
    </xf>
    <xf numFmtId="0" fontId="28" fillId="0" borderId="3" xfId="0" applyFont="1" applyBorder="1" applyAlignment="1">
      <alignment horizontal="left" vertical="center" shrinkToFit="1"/>
    </xf>
    <xf numFmtId="0" fontId="25" fillId="0" borderId="0" xfId="0" applyFont="1" applyAlignment="1">
      <alignment horizontal="left" vertical="center"/>
    </xf>
    <xf numFmtId="0" fontId="24" fillId="0" borderId="0" xfId="0" applyFont="1">
      <alignment vertical="center"/>
    </xf>
    <xf numFmtId="0" fontId="125" fillId="0" borderId="0" xfId="0" applyFont="1">
      <alignment vertical="center"/>
    </xf>
    <xf numFmtId="0" fontId="65" fillId="0" borderId="2" xfId="0" applyFont="1" applyBorder="1">
      <alignment vertical="center"/>
    </xf>
    <xf numFmtId="0" fontId="25" fillId="0" borderId="47" xfId="0" applyFont="1" applyBorder="1" applyAlignment="1">
      <alignment horizontal="center" vertical="center"/>
    </xf>
    <xf numFmtId="0" fontId="25" fillId="0" borderId="111" xfId="0" applyFont="1" applyBorder="1" applyAlignment="1">
      <alignment horizontal="center" vertical="center"/>
    </xf>
    <xf numFmtId="0" fontId="25" fillId="0" borderId="111" xfId="0" applyFont="1" applyBorder="1">
      <alignment vertical="center"/>
    </xf>
    <xf numFmtId="0" fontId="63" fillId="0" borderId="0" xfId="0" applyFont="1" applyAlignment="1">
      <alignment horizontal="left" vertical="top" wrapText="1"/>
    </xf>
    <xf numFmtId="0" fontId="132" fillId="0" borderId="99" xfId="0" applyFont="1" applyBorder="1" applyAlignment="1">
      <alignment horizontal="center" vertical="center" shrinkToFit="1"/>
    </xf>
    <xf numFmtId="0" fontId="132" fillId="0" borderId="101" xfId="0" applyFont="1" applyBorder="1" applyAlignment="1">
      <alignment horizontal="center" vertical="center" shrinkToFit="1"/>
    </xf>
    <xf numFmtId="0" fontId="132" fillId="0" borderId="100" xfId="0" applyFont="1" applyBorder="1" applyAlignment="1">
      <alignment horizontal="center" vertical="center" shrinkToFit="1"/>
    </xf>
    <xf numFmtId="0" fontId="138" fillId="0" borderId="99" xfId="0" applyFont="1" applyBorder="1" applyAlignment="1">
      <alignment horizontal="left" vertical="center"/>
    </xf>
    <xf numFmtId="0" fontId="138" fillId="0" borderId="100" xfId="0" applyFont="1" applyBorder="1" applyAlignment="1">
      <alignment horizontal="left" vertical="center"/>
    </xf>
    <xf numFmtId="0" fontId="134" fillId="0" borderId="99" xfId="0" applyFont="1" applyBorder="1" applyAlignment="1">
      <alignment horizontal="left" vertical="center" wrapText="1" shrinkToFit="1"/>
    </xf>
    <xf numFmtId="0" fontId="134" fillId="0" borderId="100" xfId="0" applyFont="1" applyBorder="1" applyAlignment="1">
      <alignment horizontal="left" vertical="center" wrapText="1" shrinkToFit="1"/>
    </xf>
    <xf numFmtId="0" fontId="28" fillId="0" borderId="102" xfId="0" applyFont="1" applyBorder="1" applyAlignment="1">
      <alignment horizontal="center" vertical="center" shrinkToFit="1"/>
    </xf>
    <xf numFmtId="3" fontId="28" fillId="0" borderId="102" xfId="5" applyNumberFormat="1" applyFont="1" applyBorder="1" applyAlignment="1">
      <alignment horizontal="center" vertical="center" shrinkToFit="1"/>
    </xf>
    <xf numFmtId="3" fontId="133" fillId="0" borderId="102" xfId="5" applyNumberFormat="1" applyFont="1" applyBorder="1" applyAlignment="1">
      <alignment horizontal="right" vertical="center" shrinkToFit="1"/>
    </xf>
    <xf numFmtId="0" fontId="24" fillId="0" borderId="107" xfId="0" applyFont="1" applyBorder="1" applyAlignment="1">
      <alignment horizontal="center" vertical="center"/>
    </xf>
    <xf numFmtId="0" fontId="24" fillId="0" borderId="138" xfId="0" applyFont="1" applyBorder="1" applyAlignment="1">
      <alignment horizontal="left" vertical="center"/>
    </xf>
    <xf numFmtId="0" fontId="24" fillId="0" borderId="139" xfId="0" applyFont="1" applyBorder="1" applyAlignment="1">
      <alignment horizontal="left" vertical="center"/>
    </xf>
    <xf numFmtId="0" fontId="24" fillId="0" borderId="140" xfId="0" applyFont="1" applyBorder="1" applyAlignment="1">
      <alignment horizontal="left" vertical="center"/>
    </xf>
    <xf numFmtId="0" fontId="138" fillId="0" borderId="110" xfId="0" applyFont="1" applyBorder="1" applyAlignment="1">
      <alignment horizontal="left" vertical="center"/>
    </xf>
    <xf numFmtId="0" fontId="138" fillId="0" borderId="112" xfId="0" applyFont="1" applyBorder="1" applyAlignment="1">
      <alignment horizontal="left" vertical="center"/>
    </xf>
    <xf numFmtId="0" fontId="134" fillId="0" borderId="110" xfId="0" applyFont="1" applyBorder="1" applyAlignment="1">
      <alignment horizontal="left" vertical="center" wrapText="1" shrinkToFit="1"/>
    </xf>
    <xf numFmtId="0" fontId="134" fillId="0" borderId="112" xfId="0" applyFont="1" applyBorder="1" applyAlignment="1">
      <alignment horizontal="left" vertical="center" wrapText="1" shrinkToFit="1"/>
    </xf>
    <xf numFmtId="3" fontId="133" fillId="0" borderId="137" xfId="0" applyNumberFormat="1" applyFont="1" applyBorder="1" applyAlignment="1">
      <alignment horizontal="center" vertical="center" shrinkToFit="1"/>
    </xf>
    <xf numFmtId="0" fontId="133" fillId="0" borderId="137" xfId="5" applyNumberFormat="1" applyFont="1" applyBorder="1" applyAlignment="1">
      <alignment horizontal="right" vertical="center" shrinkToFit="1"/>
    </xf>
    <xf numFmtId="3" fontId="133" fillId="0" borderId="113" xfId="5" applyNumberFormat="1" applyFont="1" applyBorder="1" applyAlignment="1">
      <alignment horizontal="right" vertical="center" shrinkToFit="1"/>
    </xf>
    <xf numFmtId="0" fontId="24" fillId="0" borderId="114" xfId="0" applyFont="1" applyBorder="1" applyAlignment="1">
      <alignment horizontal="center" vertical="center"/>
    </xf>
    <xf numFmtId="0" fontId="61" fillId="0" borderId="61" xfId="0" applyFont="1" applyBorder="1" applyAlignment="1">
      <alignment horizontal="center" vertical="center"/>
    </xf>
    <xf numFmtId="0" fontId="132" fillId="0" borderId="118" xfId="0" applyFont="1" applyBorder="1" applyAlignment="1">
      <alignment horizontal="center" vertical="center" shrinkToFit="1"/>
    </xf>
    <xf numFmtId="0" fontId="132" fillId="0" borderId="16" xfId="0" applyFont="1" applyBorder="1" applyAlignment="1">
      <alignment horizontal="center" vertical="center" shrinkToFit="1"/>
    </xf>
    <xf numFmtId="0" fontId="132" fillId="0" borderId="119" xfId="0" applyFont="1" applyBorder="1" applyAlignment="1">
      <alignment horizontal="center" vertical="center" shrinkToFit="1"/>
    </xf>
    <xf numFmtId="0" fontId="138" fillId="0" borderId="118" xfId="0" applyFont="1" applyBorder="1" applyAlignment="1">
      <alignment horizontal="left" vertical="center"/>
    </xf>
    <xf numFmtId="0" fontId="138" fillId="0" borderId="119" xfId="0" applyFont="1" applyBorder="1" applyAlignment="1">
      <alignment horizontal="left" vertical="center"/>
    </xf>
    <xf numFmtId="0" fontId="134" fillId="0" borderId="118" xfId="0" applyFont="1" applyBorder="1" applyAlignment="1">
      <alignment horizontal="left" vertical="center" wrapText="1" shrinkToFit="1"/>
    </xf>
    <xf numFmtId="0" fontId="134" fillId="0" borderId="119" xfId="0" applyFont="1" applyBorder="1" applyAlignment="1">
      <alignment horizontal="left" vertical="center" wrapText="1" shrinkToFit="1"/>
    </xf>
    <xf numFmtId="0" fontId="28" fillId="0" borderId="72" xfId="0" applyFont="1" applyBorder="1" applyAlignment="1">
      <alignment horizontal="center" vertical="center" shrinkToFit="1"/>
    </xf>
    <xf numFmtId="3" fontId="28" fillId="0" borderId="72" xfId="5" applyNumberFormat="1" applyFont="1" applyBorder="1" applyAlignment="1">
      <alignment horizontal="center" vertical="center" shrinkToFit="1"/>
    </xf>
    <xf numFmtId="3" fontId="133" fillId="0" borderId="72" xfId="5" applyNumberFormat="1" applyFont="1" applyBorder="1" applyAlignment="1">
      <alignment horizontal="right" vertical="center" shrinkToFit="1"/>
    </xf>
    <xf numFmtId="0" fontId="24" fillId="0" borderId="62" xfId="0" applyFont="1" applyBorder="1" applyAlignment="1">
      <alignment horizontal="center" vertical="center"/>
    </xf>
    <xf numFmtId="0" fontId="65" fillId="0" borderId="40" xfId="0" applyFont="1" applyBorder="1" applyAlignment="1">
      <alignment horizontal="center" vertical="center"/>
    </xf>
    <xf numFmtId="3" fontId="133" fillId="0" borderId="91" xfId="5" applyNumberFormat="1" applyFont="1" applyBorder="1" applyAlignment="1">
      <alignment horizontal="right" vertical="center" shrinkToFit="1"/>
    </xf>
    <xf numFmtId="0" fontId="25" fillId="0" borderId="127" xfId="0" applyFont="1" applyBorder="1">
      <alignment vertical="center"/>
    </xf>
    <xf numFmtId="0" fontId="134" fillId="0" borderId="99" xfId="0" applyFont="1" applyBorder="1" applyAlignment="1">
      <alignment horizontal="left" vertical="center" wrapText="1"/>
    </xf>
    <xf numFmtId="0" fontId="134" fillId="0" borderId="100" xfId="0" applyFont="1" applyBorder="1" applyAlignment="1">
      <alignment horizontal="left" vertical="center" wrapText="1"/>
    </xf>
    <xf numFmtId="0" fontId="134" fillId="0" borderId="110" xfId="0" applyFont="1" applyBorder="1" applyAlignment="1">
      <alignment horizontal="left" vertical="center" wrapText="1"/>
    </xf>
    <xf numFmtId="0" fontId="134" fillId="0" borderId="112" xfId="0" applyFont="1" applyBorder="1" applyAlignment="1">
      <alignment horizontal="left" vertical="center" wrapText="1"/>
    </xf>
    <xf numFmtId="0" fontId="134" fillId="0" borderId="118" xfId="0" applyFont="1" applyBorder="1" applyAlignment="1">
      <alignment horizontal="left" vertical="center" wrapText="1"/>
    </xf>
    <xf numFmtId="0" fontId="134" fillId="0" borderId="119" xfId="0" applyFont="1" applyBorder="1" applyAlignment="1">
      <alignment horizontal="left" vertical="center" wrapText="1"/>
    </xf>
    <xf numFmtId="0" fontId="68" fillId="0" borderId="104" xfId="0" applyFont="1" applyBorder="1" applyAlignment="1">
      <alignment horizontal="center" vertical="center" shrinkToFit="1"/>
    </xf>
    <xf numFmtId="0" fontId="68" fillId="0" borderId="105" xfId="0" applyFont="1" applyBorder="1" applyAlignment="1">
      <alignment horizontal="center" vertical="center" shrinkToFit="1"/>
    </xf>
    <xf numFmtId="0" fontId="68" fillId="0" borderId="106" xfId="0" applyFont="1" applyBorder="1" applyAlignment="1">
      <alignment horizontal="center" vertical="center" shrinkToFit="1"/>
    </xf>
    <xf numFmtId="0" fontId="133" fillId="0" borderId="99" xfId="0" applyFont="1" applyBorder="1" applyAlignment="1">
      <alignment vertical="center" wrapText="1" shrinkToFit="1"/>
    </xf>
    <xf numFmtId="0" fontId="133" fillId="0" borderId="100" xfId="0" applyFont="1" applyBorder="1" applyAlignment="1">
      <alignment vertical="center" wrapText="1" shrinkToFit="1"/>
    </xf>
    <xf numFmtId="0" fontId="24" fillId="0" borderId="110" xfId="0" applyFont="1" applyBorder="1" applyAlignment="1">
      <alignment horizontal="left" vertical="center"/>
    </xf>
    <xf numFmtId="0" fontId="24" fillId="0" borderId="111" xfId="0" applyFont="1" applyBorder="1" applyAlignment="1">
      <alignment horizontal="left" vertical="center"/>
    </xf>
    <xf numFmtId="0" fontId="24" fillId="0" borderId="112" xfId="0" applyFont="1" applyBorder="1" applyAlignment="1">
      <alignment horizontal="left" vertical="center"/>
    </xf>
    <xf numFmtId="0" fontId="133" fillId="0" borderId="110" xfId="0" applyFont="1" applyBorder="1" applyAlignment="1">
      <alignment vertical="center" wrapText="1" shrinkToFit="1"/>
    </xf>
    <xf numFmtId="0" fontId="133" fillId="0" borderId="112" xfId="0" applyFont="1" applyBorder="1" applyAlignment="1">
      <alignment vertical="center" wrapText="1" shrinkToFit="1"/>
    </xf>
    <xf numFmtId="0" fontId="68" fillId="0" borderId="115" xfId="0" applyFont="1" applyBorder="1" applyAlignment="1">
      <alignment horizontal="center" vertical="center" shrinkToFit="1"/>
    </xf>
    <xf numFmtId="0" fontId="68" fillId="0" borderId="116" xfId="0" applyFont="1" applyBorder="1" applyAlignment="1">
      <alignment horizontal="center" vertical="center" shrinkToFit="1"/>
    </xf>
    <xf numFmtId="0" fontId="68" fillId="0" borderId="117" xfId="0" applyFont="1" applyBorder="1" applyAlignment="1">
      <alignment horizontal="center" vertical="center" shrinkToFit="1"/>
    </xf>
    <xf numFmtId="0" fontId="115" fillId="0" borderId="118" xfId="0" applyFont="1" applyBorder="1" applyAlignment="1">
      <alignment horizontal="center" vertical="center"/>
    </xf>
    <xf numFmtId="0" fontId="115" fillId="0" borderId="119" xfId="0" applyFont="1" applyBorder="1" applyAlignment="1">
      <alignment horizontal="center" vertical="center"/>
    </xf>
    <xf numFmtId="0" fontId="133" fillId="0" borderId="118" xfId="0" applyFont="1" applyBorder="1" applyAlignment="1">
      <alignment vertical="center" wrapText="1" shrinkToFit="1"/>
    </xf>
    <xf numFmtId="0" fontId="133" fillId="0" borderId="119" xfId="0" applyFont="1" applyBorder="1" applyAlignment="1">
      <alignment vertical="center" wrapText="1" shrinkToFit="1"/>
    </xf>
    <xf numFmtId="0" fontId="139" fillId="2" borderId="65" xfId="0" applyFont="1" applyFill="1" applyBorder="1" applyAlignment="1">
      <alignment horizontal="center" vertical="center" shrinkToFit="1"/>
    </xf>
    <xf numFmtId="0" fontId="61" fillId="0" borderId="11" xfId="0" applyFont="1" applyBorder="1" applyAlignment="1">
      <alignment horizontal="center" vertical="center"/>
    </xf>
    <xf numFmtId="0" fontId="133" fillId="0" borderId="29" xfId="0" applyFont="1" applyBorder="1" applyAlignment="1">
      <alignment horizontal="center" vertical="center"/>
    </xf>
    <xf numFmtId="0" fontId="133" fillId="0" borderId="7" xfId="0" applyFont="1" applyBorder="1" applyAlignment="1">
      <alignment horizontal="center" vertical="center"/>
    </xf>
    <xf numFmtId="0" fontId="133" fillId="0" borderId="30" xfId="0" applyFont="1" applyBorder="1" applyAlignment="1">
      <alignment horizontal="center" vertical="center"/>
    </xf>
    <xf numFmtId="177" fontId="65" fillId="0" borderId="6" xfId="0" applyNumberFormat="1" applyFont="1" applyBorder="1" applyAlignment="1">
      <alignment horizontal="right" vertical="center"/>
    </xf>
    <xf numFmtId="3" fontId="133" fillId="0" borderId="29" xfId="0" applyNumberFormat="1" applyFont="1" applyBorder="1" applyAlignment="1">
      <alignment horizontal="right" vertical="center" shrinkToFit="1"/>
    </xf>
    <xf numFmtId="3" fontId="133" fillId="0" borderId="30" xfId="0" applyNumberFormat="1" applyFont="1" applyBorder="1" applyAlignment="1">
      <alignment horizontal="right" vertical="center" shrinkToFit="1"/>
    </xf>
    <xf numFmtId="3" fontId="133" fillId="0" borderId="6" xfId="0" applyNumberFormat="1" applyFont="1" applyBorder="1" applyAlignment="1">
      <alignment horizontal="right" vertical="center" shrinkToFit="1"/>
    </xf>
    <xf numFmtId="0" fontId="137" fillId="0" borderId="59" xfId="0" applyFont="1" applyBorder="1" applyAlignment="1">
      <alignment vertical="center" textRotation="255"/>
    </xf>
    <xf numFmtId="0" fontId="61" fillId="0" borderId="23" xfId="0" applyFont="1" applyBorder="1" applyAlignment="1">
      <alignment horizontal="center" vertical="center"/>
    </xf>
    <xf numFmtId="0" fontId="133" fillId="0" borderId="8" xfId="0" applyFont="1" applyBorder="1" applyAlignment="1">
      <alignment horizontal="center" vertical="center"/>
    </xf>
    <xf numFmtId="0" fontId="133" fillId="0" borderId="3" xfId="0" applyFont="1" applyBorder="1" applyAlignment="1">
      <alignment horizontal="center" vertical="center"/>
    </xf>
    <xf numFmtId="0" fontId="133" fillId="0" borderId="9" xfId="0" applyFont="1" applyBorder="1" applyAlignment="1">
      <alignment horizontal="center" vertical="center"/>
    </xf>
    <xf numFmtId="177" fontId="65" fillId="0" borderId="1" xfId="0" applyNumberFormat="1" applyFont="1" applyBorder="1" applyAlignment="1">
      <alignment horizontal="right" vertical="center"/>
    </xf>
    <xf numFmtId="3" fontId="133" fillId="0" borderId="8" xfId="0" applyNumberFormat="1" applyFont="1" applyBorder="1" applyAlignment="1">
      <alignment horizontal="right" vertical="center" shrinkToFit="1"/>
    </xf>
    <xf numFmtId="3" fontId="133" fillId="0" borderId="9" xfId="0" applyNumberFormat="1" applyFont="1" applyBorder="1" applyAlignment="1">
      <alignment horizontal="right" vertical="center" shrinkToFit="1"/>
    </xf>
    <xf numFmtId="3" fontId="133" fillId="0" borderId="1" xfId="0" applyNumberFormat="1" applyFont="1" applyBorder="1" applyAlignment="1">
      <alignment horizontal="right" vertical="center" shrinkToFit="1"/>
    </xf>
    <xf numFmtId="0" fontId="142" fillId="0" borderId="59" xfId="0" applyFont="1" applyBorder="1" applyAlignment="1">
      <alignment horizontal="center" vertical="center"/>
    </xf>
    <xf numFmtId="0" fontId="137" fillId="0" borderId="24" xfId="0" applyFont="1" applyBorder="1" applyAlignment="1">
      <alignment vertical="center" textRotation="255"/>
    </xf>
    <xf numFmtId="0" fontId="65" fillId="0" borderId="24" xfId="0" applyFont="1" applyBorder="1" applyAlignment="1">
      <alignment horizontal="center" vertical="center"/>
    </xf>
    <xf numFmtId="177" fontId="65" fillId="0" borderId="9" xfId="0" applyNumberFormat="1" applyFont="1" applyBorder="1" applyAlignment="1">
      <alignment horizontal="right" vertical="center"/>
    </xf>
    <xf numFmtId="0" fontId="61" fillId="0" borderId="13" xfId="0" applyFont="1" applyBorder="1" applyAlignment="1">
      <alignment horizontal="center" vertical="center"/>
    </xf>
    <xf numFmtId="0" fontId="133" fillId="0" borderId="60" xfId="0" applyFont="1" applyBorder="1" applyAlignment="1">
      <alignment horizontal="center" vertical="center"/>
    </xf>
    <xf numFmtId="0" fontId="133" fillId="0" borderId="44" xfId="0" applyFont="1" applyBorder="1" applyAlignment="1">
      <alignment horizontal="center" vertical="center"/>
    </xf>
    <xf numFmtId="0" fontId="133" fillId="0" borderId="39" xfId="0" applyFont="1" applyBorder="1" applyAlignment="1">
      <alignment horizontal="center" vertical="center"/>
    </xf>
    <xf numFmtId="177" fontId="65" fillId="0" borderId="31" xfId="0" applyNumberFormat="1" applyFont="1" applyBorder="1" applyAlignment="1">
      <alignment horizontal="right" vertical="center"/>
    </xf>
    <xf numFmtId="3" fontId="133" fillId="0" borderId="60" xfId="0" applyNumberFormat="1" applyFont="1" applyBorder="1" applyAlignment="1">
      <alignment horizontal="right" vertical="center" shrinkToFit="1"/>
    </xf>
    <xf numFmtId="3" fontId="133" fillId="0" borderId="39" xfId="0" applyNumberFormat="1" applyFont="1" applyBorder="1" applyAlignment="1">
      <alignment horizontal="right" vertical="center" shrinkToFit="1"/>
    </xf>
    <xf numFmtId="3" fontId="133" fillId="0" borderId="14" xfId="0" applyNumberFormat="1" applyFont="1" applyBorder="1" applyAlignment="1">
      <alignment horizontal="right" vertical="center" shrinkToFit="1"/>
    </xf>
    <xf numFmtId="3" fontId="133" fillId="0" borderId="91" xfId="0" applyNumberFormat="1" applyFont="1" applyBorder="1" applyAlignment="1">
      <alignment horizontal="right" vertical="center" shrinkToFit="1"/>
    </xf>
    <xf numFmtId="3" fontId="133" fillId="0" borderId="40" xfId="0" applyNumberFormat="1" applyFont="1" applyBorder="1" applyAlignment="1">
      <alignment horizontal="right" vertical="center" shrinkToFit="1"/>
    </xf>
    <xf numFmtId="0" fontId="140" fillId="0" borderId="0" xfId="0" applyFont="1" applyAlignment="1"/>
    <xf numFmtId="0" fontId="112" fillId="0" borderId="0" xfId="0" applyFont="1" applyAlignment="1">
      <alignment horizontal="center"/>
    </xf>
    <xf numFmtId="0" fontId="28" fillId="2" borderId="71" xfId="0" applyFont="1" applyFill="1" applyBorder="1" applyAlignment="1">
      <alignment horizontal="center" vertical="center" shrinkToFit="1"/>
    </xf>
    <xf numFmtId="0" fontId="133" fillId="0" borderId="99" xfId="0" applyFont="1" applyBorder="1" applyAlignment="1">
      <alignment horizontal="center" vertical="center"/>
    </xf>
    <xf numFmtId="0" fontId="133" fillId="0" borderId="101" xfId="0" applyFont="1" applyBorder="1" applyAlignment="1">
      <alignment horizontal="center" vertical="center"/>
    </xf>
    <xf numFmtId="0" fontId="133" fillId="0" borderId="100" xfId="0" applyFont="1" applyBorder="1" applyAlignment="1">
      <alignment horizontal="center" vertical="center"/>
    </xf>
    <xf numFmtId="0" fontId="25" fillId="0" borderId="99" xfId="0" applyFont="1" applyBorder="1" applyAlignment="1">
      <alignment horizontal="center" vertical="center"/>
    </xf>
    <xf numFmtId="0" fontId="25" fillId="0" borderId="100" xfId="0" applyFont="1" applyBorder="1" applyAlignment="1">
      <alignment horizontal="center" vertical="center"/>
    </xf>
    <xf numFmtId="3" fontId="25" fillId="0" borderId="102" xfId="0" applyNumberFormat="1" applyFont="1" applyBorder="1" applyAlignment="1">
      <alignment horizontal="center" vertical="center" shrinkToFit="1"/>
    </xf>
    <xf numFmtId="3" fontId="133" fillId="0" borderId="99" xfId="0" applyNumberFormat="1" applyFont="1" applyBorder="1" applyAlignment="1">
      <alignment horizontal="right" vertical="center" shrinkToFit="1"/>
    </xf>
    <xf numFmtId="3" fontId="133" fillId="0" borderId="100" xfId="0" applyNumberFormat="1" applyFont="1" applyBorder="1" applyAlignment="1">
      <alignment horizontal="right" vertical="center" shrinkToFit="1"/>
    </xf>
    <xf numFmtId="0" fontId="133" fillId="0" borderId="52" xfId="0" applyFont="1" applyBorder="1" applyAlignment="1">
      <alignment horizontal="center" vertical="center"/>
    </xf>
    <xf numFmtId="0" fontId="133" fillId="0" borderId="0" xfId="0" applyFont="1" applyAlignment="1">
      <alignment horizontal="center" vertical="center"/>
    </xf>
    <xf numFmtId="0" fontId="133" fillId="0" borderId="28" xfId="0" applyFont="1" applyBorder="1" applyAlignment="1">
      <alignment horizontal="center" vertical="center"/>
    </xf>
    <xf numFmtId="176" fontId="68" fillId="0" borderId="135" xfId="0" applyNumberFormat="1" applyFont="1" applyBorder="1" applyAlignment="1">
      <alignment horizontal="right" vertical="center" shrinkToFit="1"/>
    </xf>
    <xf numFmtId="176" fontId="68" fillId="0" borderId="136" xfId="0" applyNumberFormat="1" applyFont="1" applyBorder="1" applyAlignment="1">
      <alignment horizontal="right" vertical="center" shrinkToFit="1"/>
    </xf>
    <xf numFmtId="0" fontId="68" fillId="0" borderId="134" xfId="0" applyFont="1" applyBorder="1" applyAlignment="1">
      <alignment horizontal="right" vertical="center" shrinkToFit="1"/>
    </xf>
    <xf numFmtId="3" fontId="133" fillId="0" borderId="52" xfId="0" applyNumberFormat="1" applyFont="1" applyBorder="1" applyAlignment="1">
      <alignment horizontal="right" vertical="center" shrinkToFit="1"/>
    </xf>
    <xf numFmtId="3" fontId="133" fillId="0" borderId="28" xfId="0" applyNumberFormat="1" applyFont="1" applyBorder="1" applyAlignment="1">
      <alignment horizontal="right" vertical="center" shrinkToFit="1"/>
    </xf>
    <xf numFmtId="0" fontId="24" fillId="0" borderId="132" xfId="0" applyFont="1" applyBorder="1" applyAlignment="1">
      <alignment horizontal="center" vertical="center"/>
    </xf>
    <xf numFmtId="0" fontId="133" fillId="0" borderId="32" xfId="0" applyFont="1" applyBorder="1" applyAlignment="1">
      <alignment horizontal="center" vertical="center"/>
    </xf>
    <xf numFmtId="0" fontId="133" fillId="0" borderId="4" xfId="0" applyFont="1" applyBorder="1" applyAlignment="1">
      <alignment horizontal="center" vertical="center"/>
    </xf>
    <xf numFmtId="0" fontId="133" fillId="0" borderId="31" xfId="0" applyFont="1" applyBorder="1" applyAlignment="1">
      <alignment horizontal="center" vertical="center"/>
    </xf>
    <xf numFmtId="0" fontId="25" fillId="0" borderId="32" xfId="0" applyFont="1" applyBorder="1" applyAlignment="1">
      <alignment horizontal="center" vertical="center"/>
    </xf>
    <xf numFmtId="0" fontId="25" fillId="0" borderId="31" xfId="0" applyFont="1" applyBorder="1" applyAlignment="1">
      <alignment horizontal="center" vertical="center"/>
    </xf>
    <xf numFmtId="3" fontId="25" fillId="0" borderId="14" xfId="0" applyNumberFormat="1" applyFont="1" applyBorder="1" applyAlignment="1">
      <alignment horizontal="center" vertical="center" shrinkToFit="1"/>
    </xf>
    <xf numFmtId="3" fontId="133" fillId="0" borderId="32" xfId="0" applyNumberFormat="1" applyFont="1" applyBorder="1" applyAlignment="1">
      <alignment horizontal="right" vertical="center" shrinkToFit="1"/>
    </xf>
    <xf numFmtId="3" fontId="133" fillId="0" borderId="31" xfId="0" applyNumberFormat="1" applyFont="1" applyBorder="1" applyAlignment="1">
      <alignment horizontal="right" vertical="center" shrinkToFit="1"/>
    </xf>
    <xf numFmtId="0" fontId="24" fillId="0" borderId="18" xfId="0" applyFont="1" applyBorder="1" applyAlignment="1">
      <alignment horizontal="center" vertical="center"/>
    </xf>
    <xf numFmtId="0" fontId="133" fillId="0" borderId="19" xfId="0" applyFont="1" applyBorder="1" applyAlignment="1">
      <alignment horizontal="center" vertical="center"/>
    </xf>
    <xf numFmtId="0" fontId="133" fillId="0" borderId="2" xfId="0" applyFont="1" applyBorder="1" applyAlignment="1">
      <alignment horizontal="center" vertical="center"/>
    </xf>
    <xf numFmtId="0" fontId="133" fillId="0" borderId="20" xfId="0" applyFont="1" applyBorder="1" applyAlignment="1">
      <alignment horizontal="center" vertical="center"/>
    </xf>
    <xf numFmtId="0" fontId="68" fillId="0" borderId="86" xfId="0" applyFont="1" applyBorder="1" applyAlignment="1">
      <alignment horizontal="right" vertical="center" shrinkToFit="1"/>
    </xf>
    <xf numFmtId="3" fontId="133" fillId="0" borderId="19" xfId="0" applyNumberFormat="1" applyFont="1" applyBorder="1" applyAlignment="1">
      <alignment horizontal="right" vertical="center" shrinkToFit="1"/>
    </xf>
    <xf numFmtId="3" fontId="133" fillId="0" borderId="20" xfId="0" applyNumberFormat="1" applyFont="1" applyBorder="1" applyAlignment="1">
      <alignment horizontal="right" vertical="center" shrinkToFit="1"/>
    </xf>
    <xf numFmtId="0" fontId="24" fillId="0" borderId="59" xfId="0" applyFont="1" applyBorder="1" applyAlignment="1">
      <alignment horizontal="center" vertical="center"/>
    </xf>
    <xf numFmtId="0" fontId="25" fillId="0" borderId="14" xfId="0" applyFont="1" applyBorder="1" applyAlignment="1">
      <alignment horizontal="center" vertical="center" shrinkToFit="1"/>
    </xf>
    <xf numFmtId="0" fontId="133" fillId="0" borderId="91" xfId="0" applyFont="1" applyBorder="1" applyAlignment="1">
      <alignment horizontal="right" vertical="center" shrinkToFit="1"/>
    </xf>
    <xf numFmtId="0" fontId="133" fillId="0" borderId="40" xfId="0" applyFont="1" applyBorder="1" applyAlignment="1">
      <alignment horizontal="right" vertical="center" shrinkToFit="1"/>
    </xf>
    <xf numFmtId="0" fontId="63" fillId="0" borderId="127" xfId="0" applyFont="1" applyBorder="1">
      <alignment vertical="center"/>
    </xf>
    <xf numFmtId="0" fontId="28" fillId="0" borderId="108" xfId="0" applyFont="1" applyBorder="1" applyAlignment="1">
      <alignment horizontal="center" vertical="center" shrinkToFit="1"/>
    </xf>
    <xf numFmtId="0" fontId="28" fillId="0" borderId="108" xfId="5" applyNumberFormat="1" applyFont="1" applyBorder="1" applyAlignment="1">
      <alignment horizontal="center" vertical="center" shrinkToFit="1"/>
    </xf>
    <xf numFmtId="38" fontId="133" fillId="0" borderId="102" xfId="5" applyFont="1" applyBorder="1" applyAlignment="1">
      <alignment horizontal="right" vertical="center" shrinkToFit="1"/>
    </xf>
    <xf numFmtId="0" fontId="63" fillId="0" borderId="107" xfId="0" applyFont="1" applyBorder="1" applyAlignment="1">
      <alignment horizontal="center" vertical="center"/>
    </xf>
    <xf numFmtId="0" fontId="133" fillId="0" borderId="110" xfId="0" applyFont="1" applyBorder="1" applyAlignment="1">
      <alignment horizontal="center" vertical="center"/>
    </xf>
    <xf numFmtId="0" fontId="133" fillId="0" borderId="112" xfId="0" applyFont="1" applyBorder="1" applyAlignment="1">
      <alignment horizontal="center" vertical="center"/>
    </xf>
    <xf numFmtId="3" fontId="133" fillId="0" borderId="113" xfId="0" applyNumberFormat="1" applyFont="1" applyBorder="1" applyAlignment="1">
      <alignment horizontal="right" vertical="center" shrinkToFit="1"/>
    </xf>
    <xf numFmtId="38" fontId="133" fillId="0" borderId="113" xfId="5" applyFont="1" applyBorder="1" applyAlignment="1">
      <alignment horizontal="right" vertical="center" shrinkToFit="1"/>
    </xf>
    <xf numFmtId="38" fontId="133" fillId="0" borderId="113" xfId="5" applyFont="1" applyBorder="1" applyAlignment="1">
      <alignment horizontal="right" vertical="center" shrinkToFit="1"/>
    </xf>
    <xf numFmtId="0" fontId="63" fillId="0" borderId="114" xfId="0" applyFont="1" applyBorder="1" applyAlignment="1">
      <alignment horizontal="center" vertical="center"/>
    </xf>
    <xf numFmtId="0" fontId="133" fillId="0" borderId="118" xfId="0" applyFont="1" applyBorder="1" applyAlignment="1">
      <alignment horizontal="center" vertical="center"/>
    </xf>
    <xf numFmtId="0" fontId="133" fillId="0" borderId="119" xfId="0" applyFont="1" applyBorder="1" applyAlignment="1">
      <alignment horizontal="center" vertical="center"/>
    </xf>
    <xf numFmtId="0" fontId="133" fillId="0" borderId="118" xfId="0" applyFont="1" applyBorder="1" applyAlignment="1">
      <alignment vertical="center" wrapText="1"/>
    </xf>
    <xf numFmtId="0" fontId="133" fillId="0" borderId="119" xfId="0" applyFont="1" applyBorder="1" applyAlignment="1">
      <alignment vertical="center" wrapText="1"/>
    </xf>
    <xf numFmtId="0" fontId="28" fillId="0" borderId="120" xfId="0" applyFont="1" applyBorder="1" applyAlignment="1">
      <alignment horizontal="center" vertical="center" shrinkToFit="1"/>
    </xf>
    <xf numFmtId="0" fontId="28" fillId="0" borderId="120" xfId="5" applyNumberFormat="1" applyFont="1" applyBorder="1" applyAlignment="1">
      <alignment horizontal="center" vertical="center" shrinkToFit="1"/>
    </xf>
    <xf numFmtId="38" fontId="133" fillId="0" borderId="72" xfId="5" applyFont="1" applyBorder="1" applyAlignment="1">
      <alignment horizontal="right" vertical="center" shrinkToFit="1"/>
    </xf>
    <xf numFmtId="0" fontId="63" fillId="0" borderId="62" xfId="0" applyFont="1" applyBorder="1" applyAlignment="1">
      <alignment horizontal="center" vertical="center"/>
    </xf>
    <xf numFmtId="38" fontId="133" fillId="0" borderId="91" xfId="5" applyFont="1" applyBorder="1" applyAlignment="1">
      <alignment horizontal="right" vertical="center" shrinkToFit="1"/>
    </xf>
    <xf numFmtId="0" fontId="132" fillId="0" borderId="104" xfId="0" applyFont="1" applyBorder="1" applyAlignment="1">
      <alignment horizontal="center" vertical="center" shrinkToFit="1"/>
    </xf>
    <xf numFmtId="0" fontId="132" fillId="0" borderId="105" xfId="0" applyFont="1" applyBorder="1" applyAlignment="1">
      <alignment horizontal="center" vertical="center" shrinkToFit="1"/>
    </xf>
    <xf numFmtId="0" fontId="132" fillId="0" borderId="106" xfId="0" applyFont="1" applyBorder="1" applyAlignment="1">
      <alignment horizontal="center" vertical="center" shrinkToFit="1"/>
    </xf>
    <xf numFmtId="0" fontId="134" fillId="0" borderId="99" xfId="0" applyFont="1" applyBorder="1" applyAlignment="1">
      <alignment horizontal="center" vertical="center"/>
    </xf>
    <xf numFmtId="0" fontId="134" fillId="0" borderId="100" xfId="0" applyFont="1" applyBorder="1" applyAlignment="1">
      <alignment horizontal="center" vertical="center"/>
    </xf>
    <xf numFmtId="0" fontId="134" fillId="0" borderId="99" xfId="0" applyFont="1" applyBorder="1" applyAlignment="1">
      <alignment vertical="center" wrapText="1"/>
    </xf>
    <xf numFmtId="0" fontId="134" fillId="0" borderId="100" xfId="0" applyFont="1" applyBorder="1" applyAlignment="1">
      <alignment vertical="center" wrapText="1"/>
    </xf>
    <xf numFmtId="38" fontId="134" fillId="0" borderId="102" xfId="5" applyFont="1" applyBorder="1" applyAlignment="1">
      <alignment horizontal="center" vertical="center" shrinkToFit="1"/>
    </xf>
    <xf numFmtId="0" fontId="134" fillId="0" borderId="110" xfId="0" applyFont="1" applyBorder="1" applyAlignment="1">
      <alignment horizontal="center" vertical="center"/>
    </xf>
    <xf numFmtId="0" fontId="134" fillId="0" borderId="112" xfId="0" applyFont="1" applyBorder="1" applyAlignment="1">
      <alignment horizontal="center" vertical="center"/>
    </xf>
    <xf numFmtId="0" fontId="134" fillId="0" borderId="110" xfId="0" applyFont="1" applyBorder="1" applyAlignment="1">
      <alignment vertical="center" wrapText="1"/>
    </xf>
    <xf numFmtId="0" fontId="134" fillId="0" borderId="112" xfId="0" applyFont="1" applyBorder="1" applyAlignment="1">
      <alignment vertical="center" wrapText="1"/>
    </xf>
    <xf numFmtId="38" fontId="134" fillId="0" borderId="113" xfId="5" applyFont="1" applyBorder="1" applyAlignment="1">
      <alignment horizontal="center" vertical="center" shrinkToFit="1"/>
    </xf>
    <xf numFmtId="0" fontId="132" fillId="0" borderId="115" xfId="0" applyFont="1" applyBorder="1" applyAlignment="1">
      <alignment horizontal="center" vertical="center" shrinkToFit="1"/>
    </xf>
    <xf numFmtId="0" fontId="132" fillId="0" borderId="116" xfId="0" applyFont="1" applyBorder="1" applyAlignment="1">
      <alignment horizontal="center" vertical="center" shrinkToFit="1"/>
    </xf>
    <xf numFmtId="0" fontId="132" fillId="0" borderId="117" xfId="0" applyFont="1" applyBorder="1" applyAlignment="1">
      <alignment horizontal="center" vertical="center" shrinkToFit="1"/>
    </xf>
    <xf numFmtId="0" fontId="134" fillId="0" borderId="118" xfId="0" applyFont="1" applyBorder="1" applyAlignment="1">
      <alignment horizontal="center" vertical="center"/>
    </xf>
    <xf numFmtId="0" fontId="134" fillId="0" borderId="119" xfId="0" applyFont="1" applyBorder="1" applyAlignment="1">
      <alignment horizontal="center" vertical="center"/>
    </xf>
    <xf numFmtId="0" fontId="134" fillId="0" borderId="118" xfId="0" applyFont="1" applyBorder="1" applyAlignment="1">
      <alignment vertical="center" wrapText="1"/>
    </xf>
    <xf numFmtId="0" fontId="134" fillId="0" borderId="119" xfId="0" applyFont="1" applyBorder="1" applyAlignment="1">
      <alignment vertical="center" wrapText="1"/>
    </xf>
    <xf numFmtId="38" fontId="134" fillId="0" borderId="72" xfId="5" applyFont="1" applyBorder="1" applyAlignment="1">
      <alignment horizontal="center" vertical="center" shrinkToFit="1"/>
    </xf>
    <xf numFmtId="38" fontId="134" fillId="0" borderId="91" xfId="5" applyFont="1" applyBorder="1" applyAlignment="1">
      <alignment vertical="center" shrinkToFit="1"/>
    </xf>
    <xf numFmtId="0" fontId="63" fillId="0" borderId="11" xfId="0" applyFont="1" applyBorder="1" applyAlignment="1">
      <alignment horizontal="center" vertical="center"/>
    </xf>
    <xf numFmtId="3" fontId="66" fillId="0" borderId="8" xfId="0" applyNumberFormat="1" applyFont="1" applyBorder="1" applyAlignment="1">
      <alignment horizontal="right" vertical="center"/>
    </xf>
    <xf numFmtId="3" fontId="66" fillId="0" borderId="9" xfId="0" applyNumberFormat="1" applyFont="1" applyBorder="1" applyAlignment="1">
      <alignment horizontal="right" vertical="center"/>
    </xf>
    <xf numFmtId="0" fontId="63" fillId="0" borderId="46" xfId="0" applyFont="1" applyBorder="1" applyAlignment="1">
      <alignment horizontal="center" vertical="center"/>
    </xf>
    <xf numFmtId="0" fontId="63" fillId="0" borderId="23" xfId="0" applyFont="1" applyBorder="1" applyAlignment="1">
      <alignment horizontal="center" vertical="center"/>
    </xf>
    <xf numFmtId="3" fontId="66" fillId="0" borderId="8" xfId="5" applyNumberFormat="1" applyFont="1" applyBorder="1" applyAlignment="1">
      <alignment horizontal="right" vertical="center"/>
    </xf>
    <xf numFmtId="3" fontId="66" fillId="0" borderId="9" xfId="5" applyNumberFormat="1" applyFont="1" applyBorder="1" applyAlignment="1">
      <alignment horizontal="right" vertical="center"/>
    </xf>
    <xf numFmtId="0" fontId="135" fillId="0" borderId="0" xfId="0" applyFont="1">
      <alignment vertical="center"/>
    </xf>
    <xf numFmtId="0" fontId="63" fillId="0" borderId="13" xfId="0" applyFont="1" applyBorder="1" applyAlignment="1">
      <alignment horizontal="center" vertical="center"/>
    </xf>
    <xf numFmtId="3" fontId="66" fillId="0" borderId="32" xfId="5" applyNumberFormat="1" applyFont="1" applyBorder="1" applyAlignment="1">
      <alignment horizontal="right" vertical="center"/>
    </xf>
    <xf numFmtId="3" fontId="66" fillId="0" borderId="31" xfId="5" applyNumberFormat="1" applyFont="1" applyBorder="1" applyAlignment="1">
      <alignment horizontal="right" vertical="center"/>
    </xf>
    <xf numFmtId="0" fontId="24" fillId="0" borderId="64" xfId="0" applyFont="1" applyBorder="1">
      <alignment vertical="center"/>
    </xf>
    <xf numFmtId="3" fontId="66" fillId="0" borderId="60" xfId="5" applyNumberFormat="1" applyFont="1" applyBorder="1" applyAlignment="1">
      <alignment horizontal="right" vertical="center"/>
    </xf>
    <xf numFmtId="3" fontId="66" fillId="0" borderId="39" xfId="5" applyNumberFormat="1" applyFont="1" applyBorder="1" applyAlignment="1">
      <alignment horizontal="right" vertical="center"/>
    </xf>
    <xf numFmtId="3" fontId="66" fillId="0" borderId="91" xfId="5" applyNumberFormat="1" applyFont="1" applyBorder="1" applyAlignment="1">
      <alignment horizontal="right" vertical="center"/>
    </xf>
    <xf numFmtId="3" fontId="66" fillId="0" borderId="40" xfId="5" applyNumberFormat="1" applyFont="1" applyBorder="1" applyAlignment="1">
      <alignment horizontal="right" vertical="center"/>
    </xf>
    <xf numFmtId="0" fontId="65" fillId="0" borderId="130" xfId="0" applyFont="1" applyBorder="1">
      <alignment vertical="center"/>
    </xf>
    <xf numFmtId="0" fontId="123" fillId="0" borderId="111" xfId="0" applyFont="1" applyBorder="1" applyAlignment="1">
      <alignment vertical="center"/>
    </xf>
    <xf numFmtId="0" fontId="123" fillId="0" borderId="111" xfId="0" applyFont="1" applyBorder="1" applyAlignment="1">
      <alignment horizontal="center" vertical="center"/>
    </xf>
    <xf numFmtId="0" fontId="123" fillId="0" borderId="144" xfId="0" applyFont="1" applyBorder="1" applyAlignment="1">
      <alignment horizontal="center" vertical="center"/>
    </xf>
    <xf numFmtId="0" fontId="25" fillId="0" borderId="0" xfId="0" applyFont="1" applyBorder="1" applyAlignment="1">
      <alignment vertical="center"/>
    </xf>
    <xf numFmtId="0" fontId="123" fillId="0" borderId="48" xfId="0" applyFont="1" applyBorder="1" applyAlignment="1">
      <alignment horizontal="center" vertical="center"/>
    </xf>
    <xf numFmtId="0" fontId="123" fillId="0" borderId="47" xfId="0" applyFont="1" applyBorder="1" applyAlignment="1">
      <alignment vertical="center"/>
    </xf>
    <xf numFmtId="0" fontId="123" fillId="0" borderId="66" xfId="0" applyFont="1" applyBorder="1" applyAlignment="1">
      <alignment horizontal="center" vertical="center"/>
    </xf>
    <xf numFmtId="0" fontId="25" fillId="0" borderId="68" xfId="0" applyFont="1" applyBorder="1" applyAlignment="1">
      <alignment horizontal="center" vertical="center"/>
    </xf>
  </cellXfs>
  <cellStyles count="7">
    <cellStyle name="桁区切り" xfId="5" builtinId="6"/>
    <cellStyle name="桁区切り 2" xfId="3" xr:uid="{47C5D8F4-12B1-4C87-820A-9BA3225A3A73}"/>
    <cellStyle name="標準" xfId="0" builtinId="0"/>
    <cellStyle name="標準 2" xfId="1" xr:uid="{88A47AF6-6956-4917-B22D-A37ECC397412}"/>
    <cellStyle name="標準 2 2 2" xfId="6" xr:uid="{F92FD8C8-CB93-4EA4-A8C6-22FE04AD1B99}"/>
    <cellStyle name="標準 7" xfId="4" xr:uid="{15F4DE38-581F-4897-B779-838291435B82}"/>
    <cellStyle name="標準 8" xfId="2" xr:uid="{989F9082-D294-484E-AE75-999A38983227}"/>
  </cellStyles>
  <dxfs count="0"/>
  <tableStyles count="0" defaultTableStyle="TableStyleMedium2" defaultPivotStyle="PivotStyleLight16"/>
  <colors>
    <mruColors>
      <color rgb="FFFF0066"/>
      <color rgb="FF0000FF"/>
      <color rgb="FF990000"/>
      <color rgb="FFCC00CC"/>
      <color rgb="FF00CC00"/>
      <color rgb="FFFF0000"/>
      <color rgb="FFFFFFCC"/>
      <color rgb="FF008000"/>
      <color rgb="FFFF9966"/>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externalLink" Target="externalLinks/externalLink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externalLink" Target="externalLinks/externalLink4.xml"/><Relationship Id="rId5" Type="http://schemas.openxmlformats.org/officeDocument/2006/relationships/worksheet" Target="worksheets/sheet5.xml"/><Relationship Id="rId61"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2.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3.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8.png"/></Relationships>
</file>

<file path=xl/drawings/_rels/drawing1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8.png"/></Relationships>
</file>

<file path=xl/drawings/_rels/drawing1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8.png"/></Relationships>
</file>

<file path=xl/drawings/_rels/drawing20.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4.png"/><Relationship Id="rId1" Type="http://schemas.openxmlformats.org/officeDocument/2006/relationships/image" Target="../media/image3.png"/></Relationships>
</file>

<file path=xl/drawings/_rels/drawing2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8.png"/></Relationships>
</file>

<file path=xl/drawings/_rels/drawing2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8.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8</xdr:col>
      <xdr:colOff>957954</xdr:colOff>
      <xdr:row>29</xdr:row>
      <xdr:rowOff>152401</xdr:rowOff>
    </xdr:from>
    <xdr:to>
      <xdr:col>13</xdr:col>
      <xdr:colOff>12711</xdr:colOff>
      <xdr:row>34</xdr:row>
      <xdr:rowOff>142876</xdr:rowOff>
    </xdr:to>
    <xdr:sp macro="" textlink="">
      <xdr:nvSpPr>
        <xdr:cNvPr id="3" name="テキスト ボックス 2">
          <a:extLst>
            <a:ext uri="{FF2B5EF4-FFF2-40B4-BE49-F238E27FC236}">
              <a16:creationId xmlns:a16="http://schemas.microsoft.com/office/drawing/2014/main" id="{0E5A3E73-0BB7-4D89-B3ED-AAC37377BDAE}"/>
            </a:ext>
          </a:extLst>
        </xdr:cNvPr>
        <xdr:cNvSpPr txBox="1"/>
      </xdr:nvSpPr>
      <xdr:spPr>
        <a:xfrm>
          <a:off x="9078697" y="19550744"/>
          <a:ext cx="4715328" cy="8504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0000FF"/>
              </a:solidFill>
              <a:latin typeface="Meiryo UI" panose="020B0604030504040204" pitchFamily="50" charset="-128"/>
              <a:ea typeface="Meiryo UI" panose="020B0604030504040204" pitchFamily="50" charset="-128"/>
            </a:rPr>
            <a:t>例）往復距離が</a:t>
          </a:r>
          <a:r>
            <a:rPr kumimoji="1" lang="en-US" altLang="ja-JP" sz="900">
              <a:solidFill>
                <a:srgbClr val="0000FF"/>
              </a:solidFill>
              <a:latin typeface="Meiryo UI" panose="020B0604030504040204" pitchFamily="50" charset="-128"/>
              <a:ea typeface="Meiryo UI" panose="020B0604030504040204" pitchFamily="50" charset="-128"/>
            </a:rPr>
            <a:t>100km</a:t>
          </a:r>
          <a:r>
            <a:rPr kumimoji="1" lang="ja-JP" altLang="en-US" sz="900">
              <a:solidFill>
                <a:srgbClr val="0000FF"/>
              </a:solidFill>
              <a:latin typeface="Meiryo UI" panose="020B0604030504040204" pitchFamily="50" charset="-128"/>
              <a:ea typeface="Meiryo UI" panose="020B0604030504040204" pitchFamily="50" charset="-128"/>
            </a:rPr>
            <a:t>以上の交通費算出方法</a:t>
          </a:r>
          <a:endParaRPr kumimoji="1" lang="en-US" altLang="ja-JP" sz="900">
            <a:solidFill>
              <a:srgbClr val="0000FF"/>
            </a:solidFill>
            <a:latin typeface="Meiryo UI" panose="020B0604030504040204" pitchFamily="50" charset="-128"/>
            <a:ea typeface="Meiryo UI" panose="020B0604030504040204" pitchFamily="50" charset="-128"/>
          </a:endParaRPr>
        </a:p>
        <a:p>
          <a:r>
            <a:rPr kumimoji="1" lang="ja-JP" altLang="en-US" sz="900">
              <a:solidFill>
                <a:srgbClr val="0000FF"/>
              </a:solidFill>
              <a:latin typeface="Meiryo UI" panose="020B0604030504040204" pitchFamily="50" charset="-128"/>
              <a:ea typeface="Meiryo UI" panose="020B0604030504040204" pitchFamily="50" charset="-128"/>
            </a:rPr>
            <a:t>　⑴札幌市⇔夕張市「おすすめ」片道 </a:t>
          </a:r>
          <a:r>
            <a:rPr kumimoji="1" lang="en-US" altLang="ja-JP" sz="900">
              <a:solidFill>
                <a:srgbClr val="0000FF"/>
              </a:solidFill>
              <a:latin typeface="Meiryo UI" panose="020B0604030504040204" pitchFamily="50" charset="-128"/>
              <a:ea typeface="Meiryo UI" panose="020B0604030504040204" pitchFamily="50" charset="-128"/>
            </a:rPr>
            <a:t>94.15</a:t>
          </a:r>
          <a:r>
            <a:rPr kumimoji="1" lang="ja-JP" altLang="en-US" sz="900">
              <a:solidFill>
                <a:srgbClr val="0000FF"/>
              </a:solidFill>
              <a:latin typeface="Meiryo UI" panose="020B0604030504040204" pitchFamily="50" charset="-128"/>
              <a:ea typeface="Meiryo UI" panose="020B0604030504040204" pitchFamily="50" charset="-128"/>
            </a:rPr>
            <a:t>㎞ </a:t>
          </a:r>
          <a:r>
            <a:rPr kumimoji="1" lang="en-US" altLang="ja-JP" sz="900">
              <a:solidFill>
                <a:srgbClr val="0000FF"/>
              </a:solidFill>
              <a:latin typeface="Meiryo UI" panose="020B0604030504040204" pitchFamily="50" charset="-128"/>
              <a:ea typeface="Meiryo UI" panose="020B0604030504040204" pitchFamily="50" charset="-128"/>
            </a:rPr>
            <a:t>×2</a:t>
          </a:r>
          <a:r>
            <a:rPr kumimoji="1" lang="ja-JP" altLang="en-US" sz="900">
              <a:solidFill>
                <a:srgbClr val="0000FF"/>
              </a:solidFill>
              <a:latin typeface="Meiryo UI" panose="020B0604030504040204" pitchFamily="50" charset="-128"/>
              <a:ea typeface="Meiryo UI" panose="020B0604030504040204" pitchFamily="50" charset="-128"/>
            </a:rPr>
            <a:t> </a:t>
          </a:r>
          <a:r>
            <a:rPr kumimoji="1" lang="en-US" altLang="ja-JP" sz="900">
              <a:solidFill>
                <a:srgbClr val="0000FF"/>
              </a:solidFill>
              <a:latin typeface="Meiryo UI" panose="020B0604030504040204" pitchFamily="50" charset="-128"/>
              <a:ea typeface="Meiryo UI" panose="020B0604030504040204" pitchFamily="50" charset="-128"/>
            </a:rPr>
            <a:t>-</a:t>
          </a:r>
          <a:r>
            <a:rPr kumimoji="1" lang="ja-JP" altLang="en-US" sz="900">
              <a:solidFill>
                <a:srgbClr val="0000FF"/>
              </a:solidFill>
              <a:latin typeface="Meiryo UI" panose="020B0604030504040204" pitchFamily="50" charset="-128"/>
              <a:ea typeface="Meiryo UI" panose="020B0604030504040204" pitchFamily="50" charset="-128"/>
            </a:rPr>
            <a:t> </a:t>
          </a:r>
          <a:r>
            <a:rPr kumimoji="1" lang="en-US" altLang="ja-JP" sz="900">
              <a:solidFill>
                <a:srgbClr val="0000FF"/>
              </a:solidFill>
              <a:latin typeface="Meiryo UI" panose="020B0604030504040204" pitchFamily="50" charset="-128"/>
              <a:ea typeface="Meiryo UI" panose="020B0604030504040204" pitchFamily="50" charset="-128"/>
            </a:rPr>
            <a:t>40</a:t>
          </a:r>
          <a:r>
            <a:rPr kumimoji="1" lang="ja-JP" altLang="en-US" sz="900">
              <a:solidFill>
                <a:srgbClr val="0000FF"/>
              </a:solidFill>
              <a:latin typeface="Meiryo UI" panose="020B0604030504040204" pitchFamily="50" charset="-128"/>
              <a:ea typeface="Meiryo UI" panose="020B0604030504040204" pitchFamily="50" charset="-128"/>
            </a:rPr>
            <a:t>㎞</a:t>
          </a:r>
          <a:r>
            <a:rPr kumimoji="1" lang="en-US" altLang="ja-JP" sz="900">
              <a:solidFill>
                <a:srgbClr val="0000FF"/>
              </a:solidFill>
              <a:latin typeface="Meiryo UI" panose="020B0604030504040204" pitchFamily="50" charset="-128"/>
              <a:ea typeface="Meiryo UI" panose="020B0604030504040204" pitchFamily="50" charset="-128"/>
            </a:rPr>
            <a:t>×37</a:t>
          </a:r>
          <a:r>
            <a:rPr kumimoji="1" lang="ja-JP" altLang="en-US" sz="900">
              <a:solidFill>
                <a:srgbClr val="0000FF"/>
              </a:solidFill>
              <a:latin typeface="Meiryo UI" panose="020B0604030504040204" pitchFamily="50" charset="-128"/>
              <a:ea typeface="Meiryo UI" panose="020B0604030504040204" pitchFamily="50" charset="-128"/>
            </a:rPr>
            <a:t>円＝</a:t>
          </a:r>
          <a:r>
            <a:rPr kumimoji="1" lang="en-US" altLang="ja-JP" sz="900">
              <a:solidFill>
                <a:srgbClr val="0000FF"/>
              </a:solidFill>
              <a:latin typeface="Meiryo UI" panose="020B0604030504040204" pitchFamily="50" charset="-128"/>
              <a:ea typeface="Meiryo UI" panose="020B0604030504040204" pitchFamily="50" charset="-128"/>
            </a:rPr>
            <a:t>5487</a:t>
          </a:r>
          <a:r>
            <a:rPr kumimoji="1" lang="ja-JP" altLang="en-US" sz="900">
              <a:solidFill>
                <a:srgbClr val="0000FF"/>
              </a:solidFill>
              <a:latin typeface="Meiryo UI" panose="020B0604030504040204" pitchFamily="50" charset="-128"/>
              <a:ea typeface="Meiryo UI" panose="020B0604030504040204" pitchFamily="50" charset="-128"/>
            </a:rPr>
            <a:t>円 ⇒ </a:t>
          </a:r>
          <a:r>
            <a:rPr kumimoji="1" lang="en-US" altLang="ja-JP" sz="900">
              <a:solidFill>
                <a:srgbClr val="0000FF"/>
              </a:solidFill>
              <a:latin typeface="Meiryo UI" panose="020B0604030504040204" pitchFamily="50" charset="-128"/>
              <a:ea typeface="Meiryo UI" panose="020B0604030504040204" pitchFamily="50" charset="-128"/>
            </a:rPr>
            <a:t>5,500</a:t>
          </a:r>
          <a:r>
            <a:rPr kumimoji="1" lang="ja-JP" altLang="en-US" sz="900">
              <a:solidFill>
                <a:srgbClr val="0000FF"/>
              </a:solidFill>
              <a:latin typeface="Meiryo UI" panose="020B0604030504040204" pitchFamily="50" charset="-128"/>
              <a:ea typeface="Meiryo UI" panose="020B0604030504040204" pitchFamily="50" charset="-128"/>
            </a:rPr>
            <a:t>円</a:t>
          </a:r>
          <a:endParaRPr kumimoji="1" lang="en-US" altLang="ja-JP" sz="900">
            <a:solidFill>
              <a:srgbClr val="0000FF"/>
            </a:solidFill>
            <a:latin typeface="Meiryo UI" panose="020B0604030504040204" pitchFamily="50" charset="-128"/>
            <a:ea typeface="Meiryo UI" panose="020B0604030504040204" pitchFamily="50" charset="-128"/>
          </a:endParaRPr>
        </a:p>
        <a:p>
          <a:r>
            <a:rPr kumimoji="1" lang="ja-JP" altLang="en-US" sz="900">
              <a:solidFill>
                <a:srgbClr val="0000FF"/>
              </a:solidFill>
              <a:latin typeface="Meiryo UI" panose="020B0604030504040204" pitchFamily="50" charset="-128"/>
              <a:ea typeface="Meiryo UI" panose="020B0604030504040204" pitchFamily="50" charset="-128"/>
            </a:rPr>
            <a:t>　⑵札幌市⇔栗山町「おすすめ」片道 </a:t>
          </a:r>
          <a:r>
            <a:rPr kumimoji="1" lang="en-US" altLang="ja-JP" sz="900">
              <a:solidFill>
                <a:srgbClr val="0000FF"/>
              </a:solidFill>
              <a:latin typeface="Meiryo UI" panose="020B0604030504040204" pitchFamily="50" charset="-128"/>
              <a:ea typeface="Meiryo UI" panose="020B0604030504040204" pitchFamily="50" charset="-128"/>
            </a:rPr>
            <a:t>53.98</a:t>
          </a:r>
          <a:r>
            <a:rPr kumimoji="1" lang="ja-JP" altLang="en-US" sz="900">
              <a:solidFill>
                <a:srgbClr val="0000FF"/>
              </a:solidFill>
              <a:latin typeface="Meiryo UI" panose="020B0604030504040204" pitchFamily="50" charset="-128"/>
              <a:ea typeface="Meiryo UI" panose="020B0604030504040204" pitchFamily="50" charset="-128"/>
            </a:rPr>
            <a:t>㎞ </a:t>
          </a:r>
          <a:r>
            <a:rPr kumimoji="1" lang="en-US" altLang="ja-JP" sz="900">
              <a:solidFill>
                <a:srgbClr val="0000FF"/>
              </a:solidFill>
              <a:latin typeface="Meiryo UI" panose="020B0604030504040204" pitchFamily="50" charset="-128"/>
              <a:ea typeface="Meiryo UI" panose="020B0604030504040204" pitchFamily="50" charset="-128"/>
            </a:rPr>
            <a:t>×2</a:t>
          </a:r>
          <a:r>
            <a:rPr kumimoji="1" lang="ja-JP" altLang="en-US" sz="900">
              <a:solidFill>
                <a:srgbClr val="0000FF"/>
              </a:solidFill>
              <a:latin typeface="Meiryo UI" panose="020B0604030504040204" pitchFamily="50" charset="-128"/>
              <a:ea typeface="Meiryo UI" panose="020B0604030504040204" pitchFamily="50" charset="-128"/>
            </a:rPr>
            <a:t> </a:t>
          </a:r>
          <a:r>
            <a:rPr kumimoji="1" lang="en-US" altLang="ja-JP" sz="900">
              <a:solidFill>
                <a:srgbClr val="0000FF"/>
              </a:solidFill>
              <a:latin typeface="Meiryo UI" panose="020B0604030504040204" pitchFamily="50" charset="-128"/>
              <a:ea typeface="Meiryo UI" panose="020B0604030504040204" pitchFamily="50" charset="-128"/>
            </a:rPr>
            <a:t>-</a:t>
          </a:r>
          <a:r>
            <a:rPr kumimoji="1" lang="ja-JP" altLang="en-US" sz="900">
              <a:solidFill>
                <a:srgbClr val="0000FF"/>
              </a:solidFill>
              <a:latin typeface="Meiryo UI" panose="020B0604030504040204" pitchFamily="50" charset="-128"/>
              <a:ea typeface="Meiryo UI" panose="020B0604030504040204" pitchFamily="50" charset="-128"/>
            </a:rPr>
            <a:t> </a:t>
          </a:r>
          <a:r>
            <a:rPr kumimoji="1" lang="en-US" altLang="ja-JP" sz="900">
              <a:solidFill>
                <a:srgbClr val="0000FF"/>
              </a:solidFill>
              <a:latin typeface="Meiryo UI" panose="020B0604030504040204" pitchFamily="50" charset="-128"/>
              <a:ea typeface="Meiryo UI" panose="020B0604030504040204" pitchFamily="50" charset="-128"/>
            </a:rPr>
            <a:t>40</a:t>
          </a:r>
          <a:r>
            <a:rPr kumimoji="1" lang="ja-JP" altLang="en-US" sz="900">
              <a:solidFill>
                <a:srgbClr val="0000FF"/>
              </a:solidFill>
              <a:latin typeface="Meiryo UI" panose="020B0604030504040204" pitchFamily="50" charset="-128"/>
              <a:ea typeface="Meiryo UI" panose="020B0604030504040204" pitchFamily="50" charset="-128"/>
            </a:rPr>
            <a:t>㎞</a:t>
          </a:r>
          <a:r>
            <a:rPr kumimoji="1" lang="en-US" altLang="ja-JP" sz="900">
              <a:solidFill>
                <a:srgbClr val="0000FF"/>
              </a:solidFill>
              <a:latin typeface="Meiryo UI" panose="020B0604030504040204" pitchFamily="50" charset="-128"/>
              <a:ea typeface="Meiryo UI" panose="020B0604030504040204" pitchFamily="50" charset="-128"/>
            </a:rPr>
            <a:t>×37</a:t>
          </a:r>
          <a:r>
            <a:rPr kumimoji="1" lang="ja-JP" altLang="en-US" sz="900">
              <a:solidFill>
                <a:srgbClr val="0000FF"/>
              </a:solidFill>
              <a:latin typeface="Meiryo UI" panose="020B0604030504040204" pitchFamily="50" charset="-128"/>
              <a:ea typeface="Meiryo UI" panose="020B0604030504040204" pitchFamily="50" charset="-128"/>
            </a:rPr>
            <a:t>円＝</a:t>
          </a:r>
          <a:r>
            <a:rPr kumimoji="1" lang="en-US" altLang="ja-JP" sz="900">
              <a:solidFill>
                <a:srgbClr val="0000FF"/>
              </a:solidFill>
              <a:latin typeface="Meiryo UI" panose="020B0604030504040204" pitchFamily="50" charset="-128"/>
              <a:ea typeface="Meiryo UI" panose="020B0604030504040204" pitchFamily="50" charset="-128"/>
            </a:rPr>
            <a:t>2514</a:t>
          </a:r>
          <a:r>
            <a:rPr kumimoji="1" lang="ja-JP" altLang="en-US" sz="900">
              <a:solidFill>
                <a:srgbClr val="0000FF"/>
              </a:solidFill>
              <a:latin typeface="Meiryo UI" panose="020B0604030504040204" pitchFamily="50" charset="-128"/>
              <a:ea typeface="Meiryo UI" panose="020B0604030504040204" pitchFamily="50" charset="-128"/>
            </a:rPr>
            <a:t>円 ⇒ </a:t>
          </a:r>
          <a:r>
            <a:rPr kumimoji="1" lang="en-US" altLang="ja-JP" sz="900">
              <a:solidFill>
                <a:srgbClr val="0000FF"/>
              </a:solidFill>
              <a:latin typeface="Meiryo UI" panose="020B0604030504040204" pitchFamily="50" charset="-128"/>
              <a:ea typeface="Meiryo UI" panose="020B0604030504040204" pitchFamily="50" charset="-128"/>
            </a:rPr>
            <a:t>2,500</a:t>
          </a:r>
          <a:r>
            <a:rPr kumimoji="1" lang="ja-JP" altLang="en-US" sz="900">
              <a:solidFill>
                <a:srgbClr val="0000FF"/>
              </a:solidFill>
              <a:latin typeface="Meiryo UI" panose="020B0604030504040204" pitchFamily="50" charset="-128"/>
              <a:ea typeface="Meiryo UI" panose="020B0604030504040204" pitchFamily="50" charset="-128"/>
            </a:rPr>
            <a:t>円</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13</xdr:col>
      <xdr:colOff>340178</xdr:colOff>
      <xdr:row>0</xdr:row>
      <xdr:rowOff>54429</xdr:rowOff>
    </xdr:from>
    <xdr:to>
      <xdr:col>14</xdr:col>
      <xdr:colOff>1129392</xdr:colOff>
      <xdr:row>2</xdr:row>
      <xdr:rowOff>114527</xdr:rowOff>
    </xdr:to>
    <xdr:sp macro="" textlink="">
      <xdr:nvSpPr>
        <xdr:cNvPr id="3" name="四角形: 角を丸くする 2">
          <a:extLst>
            <a:ext uri="{FF2B5EF4-FFF2-40B4-BE49-F238E27FC236}">
              <a16:creationId xmlns:a16="http://schemas.microsoft.com/office/drawing/2014/main" id="{BEB3AFFC-BA67-48C4-BECF-2F2D9E4EB17D}"/>
            </a:ext>
          </a:extLst>
        </xdr:cNvPr>
        <xdr:cNvSpPr/>
      </xdr:nvSpPr>
      <xdr:spPr>
        <a:xfrm>
          <a:off x="13933714" y="54429"/>
          <a:ext cx="2122714" cy="386669"/>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twoCellAnchor>
    <xdr:from>
      <xdr:col>1</xdr:col>
      <xdr:colOff>260350</xdr:colOff>
      <xdr:row>12</xdr:row>
      <xdr:rowOff>141513</xdr:rowOff>
    </xdr:from>
    <xdr:to>
      <xdr:col>13</xdr:col>
      <xdr:colOff>171450</xdr:colOff>
      <xdr:row>15</xdr:row>
      <xdr:rowOff>274863</xdr:rowOff>
    </xdr:to>
    <xdr:sp macro="" textlink="">
      <xdr:nvSpPr>
        <xdr:cNvPr id="12" name="吹き出し: 角を丸めた四角形 11">
          <a:extLst>
            <a:ext uri="{FF2B5EF4-FFF2-40B4-BE49-F238E27FC236}">
              <a16:creationId xmlns:a16="http://schemas.microsoft.com/office/drawing/2014/main" id="{7518FD94-C5B7-4BB0-9CD0-E33E6C31E325}"/>
            </a:ext>
          </a:extLst>
        </xdr:cNvPr>
        <xdr:cNvSpPr/>
      </xdr:nvSpPr>
      <xdr:spPr>
        <a:xfrm>
          <a:off x="554264" y="7848599"/>
          <a:ext cx="11732986" cy="2680607"/>
        </a:xfrm>
        <a:prstGeom prst="wedgeRoundRectCallout">
          <a:avLst>
            <a:gd name="adj1" fmla="val 16181"/>
            <a:gd name="adj2" fmla="val -115883"/>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800" b="1" u="none">
              <a:solidFill>
                <a:srgbClr val="FF0000"/>
              </a:solidFill>
              <a:effectLst/>
              <a:latin typeface="+mn-ea"/>
              <a:ea typeface="+mn-ea"/>
              <a:cs typeface="+mn-cs"/>
            </a:rPr>
            <a:t>『</a:t>
          </a:r>
          <a:r>
            <a:rPr kumimoji="1" lang="ja-JP" altLang="en-US" sz="1800" b="1" u="none">
              <a:solidFill>
                <a:srgbClr val="FF0000"/>
              </a:solidFill>
              <a:effectLst/>
              <a:latin typeface="+mn-ea"/>
              <a:ea typeface="+mn-ea"/>
              <a:cs typeface="+mn-cs"/>
            </a:rPr>
            <a:t>（（</a:t>
          </a:r>
          <a:r>
            <a:rPr kumimoji="1" lang="en-US" altLang="ja-JP" sz="1800" b="1" u="none">
              <a:solidFill>
                <a:srgbClr val="FF0000"/>
              </a:solidFill>
              <a:effectLst/>
              <a:latin typeface="+mn-ea"/>
              <a:ea typeface="+mn-ea"/>
              <a:cs typeface="+mn-cs"/>
            </a:rPr>
            <a:t>Google</a:t>
          </a:r>
          <a:r>
            <a:rPr kumimoji="1" lang="ja-JP" altLang="en-US" sz="1800" b="1" u="none">
              <a:solidFill>
                <a:srgbClr val="FF0000"/>
              </a:solidFill>
              <a:effectLst/>
              <a:latin typeface="+mn-ea"/>
              <a:ea typeface="+mn-ea"/>
              <a:cs typeface="+mn-cs"/>
            </a:rPr>
            <a:t>マップ→ルート・乗換→車→出発地・目的地を入力「最短ルート算出」）</a:t>
          </a:r>
          <a:r>
            <a:rPr kumimoji="1" lang="en-US" altLang="ja-JP" sz="1800" b="1" u="none">
              <a:solidFill>
                <a:srgbClr val="FF0000"/>
              </a:solidFill>
              <a:effectLst/>
              <a:latin typeface="+mn-ea"/>
              <a:ea typeface="+mn-ea"/>
              <a:cs typeface="+mn-cs"/>
            </a:rPr>
            <a:t>×2</a:t>
          </a:r>
          <a:r>
            <a:rPr kumimoji="1" lang="ja-JP" altLang="ja-JP" sz="1800" b="1" u="none">
              <a:solidFill>
                <a:srgbClr val="FF0000"/>
              </a:solidFill>
              <a:effectLst/>
              <a:latin typeface="+mn-ea"/>
              <a:ea typeface="+mn-ea"/>
              <a:cs typeface="+mn-cs"/>
            </a:rPr>
            <a:t>（往復距離</a:t>
          </a:r>
          <a:r>
            <a:rPr kumimoji="1" lang="ja-JP" altLang="en-US" sz="1800" b="1" u="none">
              <a:solidFill>
                <a:srgbClr val="FF0000"/>
              </a:solidFill>
              <a:effectLst/>
              <a:latin typeface="+mn-ea"/>
              <a:ea typeface="+mn-ea"/>
              <a:cs typeface="+mn-cs"/>
            </a:rPr>
            <a:t>）</a:t>
          </a:r>
          <a:r>
            <a:rPr kumimoji="1" lang="ja-JP" altLang="en-US" sz="1800" b="1" u="none" baseline="0">
              <a:solidFill>
                <a:srgbClr val="FF0000"/>
              </a:solidFill>
              <a:effectLst/>
              <a:latin typeface="+mn-ea"/>
              <a:ea typeface="+mn-ea"/>
              <a:cs typeface="+mn-cs"/>
            </a:rPr>
            <a:t> </a:t>
          </a:r>
          <a:r>
            <a:rPr kumimoji="1" lang="en-US" altLang="ja-JP" sz="1800" b="1" u="none">
              <a:solidFill>
                <a:srgbClr val="FF0000"/>
              </a:solidFill>
              <a:effectLst/>
              <a:latin typeface="+mn-ea"/>
              <a:ea typeface="+mn-ea"/>
              <a:cs typeface="+mn-cs"/>
            </a:rPr>
            <a:t>‐</a:t>
          </a:r>
          <a:r>
            <a:rPr kumimoji="1" lang="ja-JP" altLang="en-US" sz="1800" b="1" u="none" baseline="0">
              <a:solidFill>
                <a:srgbClr val="FF0000"/>
              </a:solidFill>
              <a:effectLst/>
              <a:latin typeface="+mn-ea"/>
              <a:ea typeface="+mn-ea"/>
              <a:cs typeface="+mn-cs"/>
            </a:rPr>
            <a:t> </a:t>
          </a:r>
          <a:r>
            <a:rPr kumimoji="1" lang="en-US" altLang="ja-JP" sz="1800" b="1" u="none">
              <a:solidFill>
                <a:srgbClr val="FF0000"/>
              </a:solidFill>
              <a:effectLst/>
              <a:latin typeface="+mn-ea"/>
              <a:ea typeface="+mn-ea"/>
              <a:cs typeface="+mn-cs"/>
            </a:rPr>
            <a:t>40㎞</a:t>
          </a:r>
          <a:r>
            <a:rPr kumimoji="1" lang="ja-JP" altLang="ja-JP" sz="1800" b="1" u="none">
              <a:solidFill>
                <a:srgbClr val="FF0000"/>
              </a:solidFill>
              <a:effectLst/>
              <a:latin typeface="+mn-ea"/>
              <a:ea typeface="+mn-ea"/>
              <a:cs typeface="+mn-cs"/>
            </a:rPr>
            <a:t>）</a:t>
          </a:r>
          <a:r>
            <a:rPr kumimoji="1" lang="en-US" altLang="ja-JP" sz="1800" b="1" u="none">
              <a:solidFill>
                <a:srgbClr val="FF0000"/>
              </a:solidFill>
              <a:effectLst/>
              <a:latin typeface="+mn-ea"/>
              <a:ea typeface="+mn-ea"/>
              <a:cs typeface="+mn-cs"/>
            </a:rPr>
            <a:t>×42</a:t>
          </a:r>
          <a:r>
            <a:rPr kumimoji="1" lang="ja-JP" altLang="ja-JP" sz="1800" b="1" u="none">
              <a:solidFill>
                <a:srgbClr val="FF0000"/>
              </a:solidFill>
              <a:effectLst/>
              <a:latin typeface="+mn-ea"/>
              <a:ea typeface="+mn-ea"/>
              <a:cs typeface="+mn-cs"/>
            </a:rPr>
            <a:t>円</a:t>
          </a:r>
          <a:endParaRPr kumimoji="1" lang="en-US" altLang="ja-JP" sz="1800" b="1" u="none">
            <a:solidFill>
              <a:srgbClr val="FF0000"/>
            </a:solidFill>
            <a:effectLst/>
            <a:latin typeface="+mn-ea"/>
            <a:ea typeface="+mn-ea"/>
            <a:cs typeface="+mn-cs"/>
          </a:endParaRPr>
        </a:p>
        <a:p>
          <a:r>
            <a:rPr kumimoji="1" lang="ja-JP" altLang="ja-JP" sz="1800" b="1" u="none">
              <a:solidFill>
                <a:srgbClr val="FF0000"/>
              </a:solidFill>
              <a:effectLst/>
              <a:latin typeface="+mn-ea"/>
              <a:ea typeface="+mn-ea"/>
              <a:cs typeface="+mn-cs"/>
            </a:rPr>
            <a:t>で算出し</a:t>
          </a:r>
          <a:r>
            <a:rPr kumimoji="1" lang="en-US" altLang="ja-JP" sz="1800" b="1" u="none">
              <a:solidFill>
                <a:srgbClr val="FF0000"/>
              </a:solidFill>
              <a:effectLst/>
              <a:latin typeface="+mn-ea"/>
              <a:ea typeface="+mn-ea"/>
              <a:cs typeface="+mn-cs"/>
            </a:rPr>
            <a:t>100</a:t>
          </a:r>
          <a:r>
            <a:rPr kumimoji="1" lang="ja-JP" altLang="ja-JP" sz="1800" b="1" u="none">
              <a:solidFill>
                <a:srgbClr val="FF0000"/>
              </a:solidFill>
              <a:effectLst/>
              <a:latin typeface="+mn-ea"/>
              <a:ea typeface="+mn-ea"/>
              <a:cs typeface="+mn-cs"/>
            </a:rPr>
            <a:t>円単位に四捨五入</a:t>
          </a:r>
          <a:r>
            <a:rPr kumimoji="1" lang="ja-JP" altLang="en-US" sz="1800" b="1" u="none">
              <a:solidFill>
                <a:srgbClr val="FF0000"/>
              </a:solidFill>
              <a:effectLst/>
              <a:latin typeface="+mn-ea"/>
              <a:ea typeface="+mn-ea"/>
              <a:cs typeface="+mn-cs"/>
            </a:rPr>
            <a:t>する</a:t>
          </a:r>
          <a:endParaRPr lang="ja-JP" altLang="ja-JP" sz="1800" u="none">
            <a:solidFill>
              <a:srgbClr val="FF0000"/>
            </a:solidFill>
            <a:effectLst/>
            <a:latin typeface="+mn-ea"/>
            <a:ea typeface="+mn-ea"/>
          </a:endParaRPr>
        </a:p>
        <a:p>
          <a:r>
            <a:rPr kumimoji="1" lang="ja-JP" altLang="en-US" sz="1800" b="1" u="none">
              <a:solidFill>
                <a:srgbClr val="FF0000"/>
              </a:solidFill>
              <a:effectLst/>
              <a:latin typeface="+mn-ea"/>
              <a:ea typeface="+mn-ea"/>
              <a:cs typeface="+mn-cs"/>
            </a:rPr>
            <a:t>　　</a:t>
          </a:r>
          <a:r>
            <a:rPr kumimoji="1" lang="en-US" altLang="ja-JP" sz="1800" b="1" u="none">
              <a:solidFill>
                <a:srgbClr val="FF0000"/>
              </a:solidFill>
              <a:effectLst/>
              <a:latin typeface="+mn-ea"/>
              <a:ea typeface="+mn-ea"/>
              <a:cs typeface="+mn-cs"/>
            </a:rPr>
            <a:t>※</a:t>
          </a:r>
          <a:r>
            <a:rPr kumimoji="1" lang="ja-JP" altLang="en-US" sz="1800" b="1" u="none">
              <a:solidFill>
                <a:srgbClr val="FF0000"/>
              </a:solidFill>
              <a:effectLst/>
              <a:latin typeface="+mn-ea"/>
              <a:ea typeface="+mn-ea"/>
              <a:cs typeface="+mn-cs"/>
            </a:rPr>
            <a:t>　</a:t>
          </a:r>
          <a:r>
            <a:rPr kumimoji="1" lang="ja-JP" altLang="ja-JP" sz="1800" b="1" u="none">
              <a:solidFill>
                <a:srgbClr val="FF0000"/>
              </a:solidFill>
              <a:effectLst/>
              <a:latin typeface="+mn-ea"/>
              <a:ea typeface="+mn-ea"/>
              <a:cs typeface="+mn-cs"/>
            </a:rPr>
            <a:t>算出の片道距離　小数点第２位</a:t>
          </a:r>
          <a:r>
            <a:rPr kumimoji="1" lang="ja-JP" altLang="en-US" sz="1800" b="1" u="none">
              <a:solidFill>
                <a:srgbClr val="FF0000"/>
              </a:solidFill>
              <a:effectLst/>
              <a:latin typeface="+mn-ea"/>
              <a:ea typeface="+mn-ea"/>
              <a:cs typeface="+mn-cs"/>
            </a:rPr>
            <a:t>まで</a:t>
          </a:r>
          <a:r>
            <a:rPr kumimoji="1" lang="ja-JP" altLang="ja-JP" sz="1800" b="1" u="none">
              <a:solidFill>
                <a:srgbClr val="FF0000"/>
              </a:solidFill>
              <a:effectLst/>
              <a:latin typeface="+mn-ea"/>
              <a:ea typeface="+mn-ea"/>
              <a:cs typeface="+mn-cs"/>
            </a:rPr>
            <a:t>をそのまま２倍</a:t>
          </a:r>
          <a:r>
            <a:rPr kumimoji="1" lang="ja-JP" altLang="en-US" sz="1800" b="1" u="none">
              <a:solidFill>
                <a:srgbClr val="FF0000"/>
              </a:solidFill>
              <a:effectLst/>
              <a:latin typeface="+mn-ea"/>
              <a:ea typeface="+mn-ea"/>
              <a:cs typeface="+mn-cs"/>
            </a:rPr>
            <a:t>して</a:t>
          </a:r>
          <a:r>
            <a:rPr kumimoji="1" lang="ja-JP" altLang="ja-JP" sz="1800" b="1" u="none">
              <a:solidFill>
                <a:srgbClr val="FF0000"/>
              </a:solidFill>
              <a:effectLst/>
              <a:latin typeface="+mn-ea"/>
              <a:ea typeface="+mn-ea"/>
              <a:cs typeface="+mn-cs"/>
            </a:rPr>
            <a:t>往復距離</a:t>
          </a:r>
          <a:r>
            <a:rPr kumimoji="1" lang="ja-JP" altLang="en-US" sz="1800" b="1" u="none">
              <a:solidFill>
                <a:srgbClr val="FF0000"/>
              </a:solidFill>
              <a:effectLst/>
              <a:latin typeface="+mn-ea"/>
              <a:ea typeface="+mn-ea"/>
              <a:cs typeface="+mn-cs"/>
            </a:rPr>
            <a:t>とする</a:t>
          </a:r>
          <a:endParaRPr kumimoji="1" lang="en-US" altLang="ja-JP" sz="1800" b="1" u="none">
            <a:solidFill>
              <a:srgbClr val="FF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800" u="none">
              <a:solidFill>
                <a:srgbClr val="0000FF"/>
              </a:solidFill>
              <a:effectLst/>
              <a:latin typeface="+mn-ea"/>
              <a:ea typeface="+mn-ea"/>
            </a:rPr>
            <a:t>　　</a:t>
          </a:r>
          <a:r>
            <a:rPr lang="en-US" altLang="ja-JP" sz="1800" b="1">
              <a:solidFill>
                <a:srgbClr val="0000FF"/>
              </a:solidFill>
              <a:effectLst/>
              <a:latin typeface="+mn-ea"/>
              <a:ea typeface="+mn-ea"/>
              <a:cs typeface="+mn-cs"/>
            </a:rPr>
            <a:t>※</a:t>
          </a:r>
          <a:r>
            <a:rPr lang="ja-JP" altLang="ja-JP" sz="1800" b="1">
              <a:solidFill>
                <a:srgbClr val="0000FF"/>
              </a:solidFill>
              <a:effectLst/>
              <a:latin typeface="+mn-ea"/>
              <a:ea typeface="+mn-ea"/>
              <a:cs typeface="+mn-cs"/>
            </a:rPr>
            <a:t>　審判講習会の場合は、</a:t>
          </a:r>
          <a:r>
            <a:rPr lang="en-US" altLang="ja-JP" sz="1800" b="1">
              <a:solidFill>
                <a:srgbClr val="0000FF"/>
              </a:solidFill>
              <a:effectLst/>
              <a:latin typeface="+mn-ea"/>
              <a:ea typeface="+mn-ea"/>
              <a:cs typeface="+mn-cs"/>
            </a:rPr>
            <a:t>50</a:t>
          </a:r>
          <a:r>
            <a:rPr lang="ja-JP" altLang="ja-JP" sz="1800" b="1">
              <a:solidFill>
                <a:srgbClr val="0000FF"/>
              </a:solidFill>
              <a:effectLst/>
              <a:latin typeface="+mn-ea"/>
              <a:ea typeface="+mn-ea"/>
              <a:cs typeface="+mn-cs"/>
            </a:rPr>
            <a:t>％をかけます</a:t>
          </a:r>
          <a:endParaRPr lang="en-US" altLang="ja-JP" sz="1800" u="none">
            <a:solidFill>
              <a:srgbClr val="FF0000"/>
            </a:solidFill>
            <a:effectLst/>
            <a:latin typeface="+mn-ea"/>
            <a:ea typeface="+mn-ea"/>
          </a:endParaRPr>
        </a:p>
        <a:p>
          <a:endParaRPr lang="ja-JP" altLang="ja-JP" sz="1800" u="none">
            <a:solidFill>
              <a:srgbClr val="FF0000"/>
            </a:solidFill>
            <a:effectLst/>
            <a:latin typeface="+mn-ea"/>
            <a:ea typeface="+mn-ea"/>
          </a:endParaRPr>
        </a:p>
        <a:p>
          <a:r>
            <a:rPr kumimoji="1" lang="en-US" altLang="ja-JP" sz="1800" b="1" u="none">
              <a:solidFill>
                <a:srgbClr val="FF0000"/>
              </a:solidFill>
              <a:effectLst/>
              <a:latin typeface="+mn-ea"/>
              <a:ea typeface="+mn-ea"/>
              <a:cs typeface="+mn-cs"/>
            </a:rPr>
            <a:t>【</a:t>
          </a:r>
          <a:r>
            <a:rPr kumimoji="1" lang="ja-JP" altLang="en-US" sz="1800" b="1" u="none">
              <a:solidFill>
                <a:srgbClr val="FF0000"/>
              </a:solidFill>
              <a:effectLst/>
              <a:latin typeface="+mn-ea"/>
              <a:ea typeface="+mn-ea"/>
              <a:cs typeface="+mn-cs"/>
            </a:rPr>
            <a:t>算出例</a:t>
          </a:r>
          <a:r>
            <a:rPr kumimoji="1" lang="en-US" altLang="ja-JP" sz="1800" b="1" u="none">
              <a:solidFill>
                <a:srgbClr val="FF0000"/>
              </a:solidFill>
              <a:effectLst/>
              <a:latin typeface="+mn-ea"/>
              <a:ea typeface="+mn-ea"/>
              <a:cs typeface="+mn-cs"/>
            </a:rPr>
            <a:t>】 </a:t>
          </a:r>
          <a:r>
            <a:rPr kumimoji="1" lang="ja-JP" altLang="en-US" sz="1800" b="1" u="none">
              <a:solidFill>
                <a:srgbClr val="FF0000"/>
              </a:solidFill>
              <a:effectLst/>
              <a:latin typeface="+mn-ea"/>
              <a:ea typeface="+mn-ea"/>
              <a:cs typeface="+mn-cs"/>
            </a:rPr>
            <a:t>（片道</a:t>
          </a:r>
          <a:r>
            <a:rPr kumimoji="1" lang="en-US" altLang="ja-JP" sz="1800" b="1" u="none">
              <a:solidFill>
                <a:srgbClr val="FF0000"/>
              </a:solidFill>
              <a:effectLst/>
              <a:latin typeface="+mn-ea"/>
              <a:ea typeface="+mn-ea"/>
              <a:cs typeface="+mn-cs"/>
            </a:rPr>
            <a:t>137.57km×2―40㎞</a:t>
          </a:r>
          <a:r>
            <a:rPr kumimoji="1" lang="ja-JP" altLang="en-US" sz="1800" b="1" u="none">
              <a:solidFill>
                <a:srgbClr val="FF0000"/>
              </a:solidFill>
              <a:effectLst/>
              <a:latin typeface="+mn-ea"/>
              <a:ea typeface="+mn-ea"/>
              <a:cs typeface="+mn-cs"/>
            </a:rPr>
            <a:t>）</a:t>
          </a:r>
          <a:r>
            <a:rPr kumimoji="1" lang="en-US" altLang="ja-JP" sz="1800" b="1" u="none">
              <a:solidFill>
                <a:srgbClr val="FF0000"/>
              </a:solidFill>
              <a:effectLst/>
              <a:latin typeface="+mn-ea"/>
              <a:ea typeface="+mn-ea"/>
              <a:cs typeface="+mn-cs"/>
            </a:rPr>
            <a:t>×42</a:t>
          </a:r>
          <a:r>
            <a:rPr kumimoji="1" lang="ja-JP" altLang="en-US" sz="1800" b="1" u="none">
              <a:solidFill>
                <a:srgbClr val="FF0000"/>
              </a:solidFill>
              <a:effectLst/>
              <a:latin typeface="+mn-ea"/>
              <a:ea typeface="+mn-ea"/>
              <a:cs typeface="+mn-cs"/>
            </a:rPr>
            <a:t>円＝</a:t>
          </a:r>
          <a:r>
            <a:rPr kumimoji="1" lang="en-US" altLang="ja-JP" sz="1800" b="1" u="none">
              <a:solidFill>
                <a:srgbClr val="FF0000"/>
              </a:solidFill>
              <a:effectLst/>
              <a:latin typeface="+mn-ea"/>
              <a:ea typeface="+mn-ea"/>
              <a:cs typeface="+mn-cs"/>
            </a:rPr>
            <a:t>9,875.88</a:t>
          </a:r>
          <a:r>
            <a:rPr kumimoji="1" lang="ja-JP" altLang="en-US" sz="1800" b="1" u="none">
              <a:solidFill>
                <a:srgbClr val="FF0000"/>
              </a:solidFill>
              <a:effectLst/>
              <a:latin typeface="+mn-ea"/>
              <a:ea typeface="+mn-ea"/>
              <a:cs typeface="+mn-cs"/>
            </a:rPr>
            <a:t>円</a:t>
          </a:r>
          <a:r>
            <a:rPr kumimoji="1" lang="ja-JP" altLang="en-US" sz="1800" b="1" u="none" baseline="0">
              <a:solidFill>
                <a:srgbClr val="FF0000"/>
              </a:solidFill>
              <a:effectLst/>
              <a:latin typeface="+mn-ea"/>
              <a:ea typeface="+mn-ea"/>
              <a:cs typeface="+mn-cs"/>
            </a:rPr>
            <a:t> </a:t>
          </a:r>
          <a:r>
            <a:rPr kumimoji="1" lang="ja-JP" altLang="en-US" sz="1800" b="1" u="none">
              <a:solidFill>
                <a:srgbClr val="FF0000"/>
              </a:solidFill>
              <a:effectLst/>
              <a:latin typeface="+mn-ea"/>
              <a:ea typeface="+mn-ea"/>
              <a:cs typeface="+mn-cs"/>
            </a:rPr>
            <a:t>→ </a:t>
          </a:r>
          <a:r>
            <a:rPr kumimoji="1" lang="en-US" altLang="ja-JP" sz="1800" b="1" u="none">
              <a:solidFill>
                <a:srgbClr val="FF0000"/>
              </a:solidFill>
              <a:effectLst/>
              <a:latin typeface="+mn-ea"/>
              <a:ea typeface="+mn-ea"/>
              <a:cs typeface="+mn-cs"/>
            </a:rPr>
            <a:t>9,900</a:t>
          </a:r>
          <a:r>
            <a:rPr kumimoji="1" lang="ja-JP" altLang="en-US" sz="1800" b="1" u="none">
              <a:solidFill>
                <a:srgbClr val="FF0000"/>
              </a:solidFill>
              <a:effectLst/>
              <a:latin typeface="+mn-ea"/>
              <a:ea typeface="+mn-ea"/>
              <a:cs typeface="+mn-cs"/>
            </a:rPr>
            <a:t>円</a:t>
          </a:r>
        </a:p>
        <a:p>
          <a:pPr algn="l"/>
          <a:endParaRPr kumimoji="1" lang="ja-JP" altLang="en-US" sz="1100">
            <a:solidFill>
              <a:srgbClr val="FF0000"/>
            </a:solidFill>
          </a:endParaRPr>
        </a:p>
      </xdr:txBody>
    </xdr:sp>
    <xdr:clientData/>
  </xdr:twoCellAnchor>
  <xdr:twoCellAnchor editAs="oneCell">
    <xdr:from>
      <xdr:col>14</xdr:col>
      <xdr:colOff>283028</xdr:colOff>
      <xdr:row>7</xdr:row>
      <xdr:rowOff>136071</xdr:rowOff>
    </xdr:from>
    <xdr:to>
      <xdr:col>14</xdr:col>
      <xdr:colOff>2054679</xdr:colOff>
      <xdr:row>7</xdr:row>
      <xdr:rowOff>721178</xdr:rowOff>
    </xdr:to>
    <xdr:pic>
      <xdr:nvPicPr>
        <xdr:cNvPr id="8" name="図 7">
          <a:extLst>
            <a:ext uri="{FF2B5EF4-FFF2-40B4-BE49-F238E27FC236}">
              <a16:creationId xmlns:a16="http://schemas.microsoft.com/office/drawing/2014/main" id="{76603B76-1667-4157-87D1-FA9D68D0894D}"/>
            </a:ext>
          </a:extLst>
        </xdr:cNvPr>
        <xdr:cNvPicPr>
          <a:picLocks noChangeAspect="1"/>
        </xdr:cNvPicPr>
      </xdr:nvPicPr>
      <xdr:blipFill>
        <a:blip xmlns:r="http://schemas.openxmlformats.org/officeDocument/2006/relationships" r:embed="rId1"/>
        <a:stretch>
          <a:fillRect/>
        </a:stretch>
      </xdr:blipFill>
      <xdr:spPr>
        <a:xfrm>
          <a:off x="13713278" y="3633107"/>
          <a:ext cx="1771651" cy="585107"/>
        </a:xfrm>
        <a:prstGeom prst="rect">
          <a:avLst/>
        </a:prstGeom>
      </xdr:spPr>
    </xdr:pic>
    <xdr:clientData/>
  </xdr:twoCellAnchor>
  <xdr:twoCellAnchor editAs="oneCell">
    <xdr:from>
      <xdr:col>14</xdr:col>
      <xdr:colOff>263979</xdr:colOff>
      <xdr:row>8</xdr:row>
      <xdr:rowOff>122465</xdr:rowOff>
    </xdr:from>
    <xdr:to>
      <xdr:col>14</xdr:col>
      <xdr:colOff>2081892</xdr:colOff>
      <xdr:row>8</xdr:row>
      <xdr:rowOff>707571</xdr:rowOff>
    </xdr:to>
    <xdr:pic>
      <xdr:nvPicPr>
        <xdr:cNvPr id="10" name="図 9">
          <a:extLst>
            <a:ext uri="{FF2B5EF4-FFF2-40B4-BE49-F238E27FC236}">
              <a16:creationId xmlns:a16="http://schemas.microsoft.com/office/drawing/2014/main" id="{0DB3BE55-67E2-49B7-B043-5BAC8F907EA3}"/>
            </a:ext>
          </a:extLst>
        </xdr:cNvPr>
        <xdr:cNvPicPr>
          <a:picLocks noChangeAspect="1"/>
        </xdr:cNvPicPr>
      </xdr:nvPicPr>
      <xdr:blipFill>
        <a:blip xmlns:r="http://schemas.openxmlformats.org/officeDocument/2006/relationships" r:embed="rId2"/>
        <a:stretch>
          <a:fillRect/>
        </a:stretch>
      </xdr:blipFill>
      <xdr:spPr>
        <a:xfrm>
          <a:off x="13694229" y="4476751"/>
          <a:ext cx="1817913" cy="585106"/>
        </a:xfrm>
        <a:prstGeom prst="rect">
          <a:avLst/>
        </a:prstGeom>
      </xdr:spPr>
    </xdr:pic>
    <xdr:clientData/>
  </xdr:twoCellAnchor>
  <xdr:twoCellAnchor editAs="oneCell">
    <xdr:from>
      <xdr:col>14</xdr:col>
      <xdr:colOff>133350</xdr:colOff>
      <xdr:row>9</xdr:row>
      <xdr:rowOff>136071</xdr:rowOff>
    </xdr:from>
    <xdr:to>
      <xdr:col>14</xdr:col>
      <xdr:colOff>2095499</xdr:colOff>
      <xdr:row>9</xdr:row>
      <xdr:rowOff>721178</xdr:rowOff>
    </xdr:to>
    <xdr:pic>
      <xdr:nvPicPr>
        <xdr:cNvPr id="13" name="図 12">
          <a:extLst>
            <a:ext uri="{FF2B5EF4-FFF2-40B4-BE49-F238E27FC236}">
              <a16:creationId xmlns:a16="http://schemas.microsoft.com/office/drawing/2014/main" id="{564F91FB-F201-4FE3-967A-C7C8D1486DD4}"/>
            </a:ext>
          </a:extLst>
        </xdr:cNvPr>
        <xdr:cNvPicPr>
          <a:picLocks noChangeAspect="1"/>
        </xdr:cNvPicPr>
      </xdr:nvPicPr>
      <xdr:blipFill>
        <a:blip xmlns:r="http://schemas.openxmlformats.org/officeDocument/2006/relationships" r:embed="rId3"/>
        <a:stretch>
          <a:fillRect/>
        </a:stretch>
      </xdr:blipFill>
      <xdr:spPr>
        <a:xfrm>
          <a:off x="13563600" y="5347607"/>
          <a:ext cx="1962149" cy="585107"/>
        </a:xfrm>
        <a:prstGeom prst="rect">
          <a:avLst/>
        </a:prstGeom>
      </xdr:spPr>
    </xdr:pic>
    <xdr:clientData/>
  </xdr:twoCellAnchor>
  <xdr:twoCellAnchor>
    <xdr:from>
      <xdr:col>1</xdr:col>
      <xdr:colOff>10887</xdr:colOff>
      <xdr:row>10</xdr:row>
      <xdr:rowOff>609600</xdr:rowOff>
    </xdr:from>
    <xdr:to>
      <xdr:col>6</xdr:col>
      <xdr:colOff>577851</xdr:colOff>
      <xdr:row>11</xdr:row>
      <xdr:rowOff>408214</xdr:rowOff>
    </xdr:to>
    <xdr:sp macro="" textlink="">
      <xdr:nvSpPr>
        <xdr:cNvPr id="14" name="吹き出し: 角を丸めた四角形 13">
          <a:extLst>
            <a:ext uri="{FF2B5EF4-FFF2-40B4-BE49-F238E27FC236}">
              <a16:creationId xmlns:a16="http://schemas.microsoft.com/office/drawing/2014/main" id="{8A13222A-E9F2-41EC-BCDE-14C07ADA1B72}"/>
            </a:ext>
          </a:extLst>
        </xdr:cNvPr>
        <xdr:cNvSpPr/>
      </xdr:nvSpPr>
      <xdr:spPr>
        <a:xfrm>
          <a:off x="304801" y="6618514"/>
          <a:ext cx="4616450" cy="647700"/>
        </a:xfrm>
        <a:prstGeom prst="wedgeRoundRectCallout">
          <a:avLst>
            <a:gd name="adj1" fmla="val -6784"/>
            <a:gd name="adj2" fmla="val -141055"/>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n>
                <a:noFill/>
              </a:ln>
              <a:solidFill>
                <a:srgbClr val="FF0000"/>
              </a:solidFill>
              <a:latin typeface="+mn-ea"/>
              <a:ea typeface="+mn-ea"/>
            </a:rPr>
            <a:t>・氏名は、事前にパソコン又は手書きでも可。</a:t>
          </a:r>
          <a:endParaRPr kumimoji="1" lang="en-US" altLang="ja-JP" sz="1800" b="1">
            <a:ln>
              <a:noFill/>
            </a:ln>
            <a:solidFill>
              <a:srgbClr val="FF0000"/>
            </a:solidFill>
            <a:latin typeface="+mn-ea"/>
            <a:ea typeface="+mn-ea"/>
          </a:endParaRPr>
        </a:p>
      </xdr:txBody>
    </xdr:sp>
    <xdr:clientData/>
  </xdr:twoCellAnchor>
  <xdr:twoCellAnchor>
    <xdr:from>
      <xdr:col>12</xdr:col>
      <xdr:colOff>200025</xdr:colOff>
      <xdr:row>10</xdr:row>
      <xdr:rowOff>630010</xdr:rowOff>
    </xdr:from>
    <xdr:to>
      <xdr:col>16</xdr:col>
      <xdr:colOff>200932</xdr:colOff>
      <xdr:row>11</xdr:row>
      <xdr:rowOff>647699</xdr:rowOff>
    </xdr:to>
    <xdr:sp macro="" textlink="">
      <xdr:nvSpPr>
        <xdr:cNvPr id="19" name="吹き出し: 角を丸めた四角形 18">
          <a:extLst>
            <a:ext uri="{FF2B5EF4-FFF2-40B4-BE49-F238E27FC236}">
              <a16:creationId xmlns:a16="http://schemas.microsoft.com/office/drawing/2014/main" id="{39ED7423-3F59-4A01-9EBD-F2D19BBEDFCC}"/>
            </a:ext>
          </a:extLst>
        </xdr:cNvPr>
        <xdr:cNvSpPr/>
      </xdr:nvSpPr>
      <xdr:spPr>
        <a:xfrm>
          <a:off x="10868025" y="6638924"/>
          <a:ext cx="4616450" cy="866775"/>
        </a:xfrm>
        <a:prstGeom prst="wedgeRoundRectCallout">
          <a:avLst>
            <a:gd name="adj1" fmla="val 24843"/>
            <a:gd name="adj2" fmla="val -115732"/>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n>
                <a:noFill/>
              </a:ln>
              <a:solidFill>
                <a:srgbClr val="FF0000"/>
              </a:solidFill>
              <a:latin typeface="+mn-ea"/>
              <a:ea typeface="+mn-ea"/>
            </a:rPr>
            <a:t>・受領署名は、必ず本人がフルネームで記入してください。</a:t>
          </a:r>
          <a:endParaRPr kumimoji="1" lang="en-US" altLang="ja-JP" sz="1800" b="1">
            <a:ln>
              <a:noFill/>
            </a:ln>
            <a:solidFill>
              <a:srgbClr val="FF0000"/>
            </a:solidFill>
            <a:latin typeface="+mn-ea"/>
            <a:ea typeface="+mn-ea"/>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301625</xdr:colOff>
      <xdr:row>0</xdr:row>
      <xdr:rowOff>25400</xdr:rowOff>
    </xdr:from>
    <xdr:to>
      <xdr:col>11</xdr:col>
      <xdr:colOff>805089</xdr:colOff>
      <xdr:row>2</xdr:row>
      <xdr:rowOff>94569</xdr:rowOff>
    </xdr:to>
    <xdr:sp macro="" textlink="">
      <xdr:nvSpPr>
        <xdr:cNvPr id="2" name="四角形: 角を丸くする 1">
          <a:extLst>
            <a:ext uri="{FF2B5EF4-FFF2-40B4-BE49-F238E27FC236}">
              <a16:creationId xmlns:a16="http://schemas.microsoft.com/office/drawing/2014/main" id="{42B99A94-0EB3-45D6-86B6-D942F78D2138}"/>
            </a:ext>
          </a:extLst>
        </xdr:cNvPr>
        <xdr:cNvSpPr/>
      </xdr:nvSpPr>
      <xdr:spPr>
        <a:xfrm>
          <a:off x="11744325" y="25400"/>
          <a:ext cx="1963964" cy="386669"/>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twoCellAnchor>
    <xdr:from>
      <xdr:col>1</xdr:col>
      <xdr:colOff>940594</xdr:colOff>
      <xdr:row>13</xdr:row>
      <xdr:rowOff>571500</xdr:rowOff>
    </xdr:from>
    <xdr:to>
      <xdr:col>8</xdr:col>
      <xdr:colOff>1168400</xdr:colOff>
      <xdr:row>15</xdr:row>
      <xdr:rowOff>317500</xdr:rowOff>
    </xdr:to>
    <xdr:sp macro="" textlink="">
      <xdr:nvSpPr>
        <xdr:cNvPr id="7" name="吹き出し: 角を丸めた四角形 6">
          <a:extLst>
            <a:ext uri="{FF2B5EF4-FFF2-40B4-BE49-F238E27FC236}">
              <a16:creationId xmlns:a16="http://schemas.microsoft.com/office/drawing/2014/main" id="{68F49847-F64F-4603-8E8F-1FDD73BCEC45}"/>
            </a:ext>
          </a:extLst>
        </xdr:cNvPr>
        <xdr:cNvSpPr/>
      </xdr:nvSpPr>
      <xdr:spPr>
        <a:xfrm>
          <a:off x="1232694" y="8801100"/>
          <a:ext cx="8457406" cy="1447800"/>
        </a:xfrm>
        <a:prstGeom prst="wedgeRoundRectCallout">
          <a:avLst>
            <a:gd name="adj1" fmla="val 38248"/>
            <a:gd name="adj2" fmla="val -334378"/>
            <a:gd name="adj3" fmla="val 16667"/>
          </a:avLst>
        </a:prstGeom>
        <a:solidFill>
          <a:schemeClr val="accent6">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200" b="1" u="none">
              <a:solidFill>
                <a:srgbClr val="FF0000"/>
              </a:solidFill>
              <a:effectLst/>
              <a:latin typeface="+mn-ea"/>
              <a:ea typeface="+mn-ea"/>
              <a:cs typeface="+mn-cs"/>
            </a:rPr>
            <a:t>『YAHOO</a:t>
          </a:r>
          <a:r>
            <a:rPr kumimoji="1" lang="ja-JP" altLang="ja-JP" sz="1200" b="1" u="none">
              <a:solidFill>
                <a:srgbClr val="FF0000"/>
              </a:solidFill>
              <a:effectLst/>
              <a:latin typeface="+mn-ea"/>
              <a:ea typeface="+mn-ea"/>
              <a:cs typeface="+mn-cs"/>
            </a:rPr>
            <a:t>マップ→ルート→自動車・検索「おすすめ」</a:t>
          </a:r>
          <a:r>
            <a:rPr kumimoji="1" lang="en-US" altLang="ja-JP" sz="1200" b="1" u="none">
              <a:solidFill>
                <a:srgbClr val="FF0000"/>
              </a:solidFill>
              <a:effectLst/>
              <a:latin typeface="+mn-ea"/>
              <a:ea typeface="+mn-ea"/>
              <a:cs typeface="+mn-cs"/>
            </a:rPr>
            <a:t>』</a:t>
          </a:r>
          <a:r>
            <a:rPr kumimoji="1" lang="ja-JP" altLang="en-US" sz="1200" b="1" u="none">
              <a:solidFill>
                <a:srgbClr val="FF0000"/>
              </a:solidFill>
              <a:effectLst/>
              <a:latin typeface="+mn-ea"/>
              <a:ea typeface="+mn-ea"/>
              <a:cs typeface="+mn-cs"/>
            </a:rPr>
            <a:t>　</a:t>
          </a:r>
          <a:r>
            <a:rPr kumimoji="1" lang="ja-JP" altLang="ja-JP" sz="1200" b="1" u="none">
              <a:solidFill>
                <a:srgbClr val="FF0000"/>
              </a:solidFill>
              <a:effectLst/>
              <a:latin typeface="+mn-ea"/>
              <a:ea typeface="+mn-ea"/>
              <a:cs typeface="+mn-cs"/>
            </a:rPr>
            <a:t>（往復距離</a:t>
          </a:r>
          <a:r>
            <a:rPr kumimoji="1" lang="en-US" altLang="ja-JP" sz="1200" b="1" u="none">
              <a:solidFill>
                <a:srgbClr val="FF0000"/>
              </a:solidFill>
              <a:effectLst/>
              <a:latin typeface="+mn-ea"/>
              <a:ea typeface="+mn-ea"/>
              <a:cs typeface="+mn-cs"/>
            </a:rPr>
            <a:t>―40㎞</a:t>
          </a:r>
          <a:r>
            <a:rPr kumimoji="1" lang="ja-JP" altLang="ja-JP" sz="1200" b="1" u="none">
              <a:solidFill>
                <a:srgbClr val="FF0000"/>
              </a:solidFill>
              <a:effectLst/>
              <a:latin typeface="+mn-ea"/>
              <a:ea typeface="+mn-ea"/>
              <a:cs typeface="+mn-cs"/>
            </a:rPr>
            <a:t>）</a:t>
          </a:r>
          <a:r>
            <a:rPr kumimoji="1" lang="en-US" altLang="ja-JP" sz="1200" b="1" u="none">
              <a:solidFill>
                <a:srgbClr val="FF0000"/>
              </a:solidFill>
              <a:effectLst/>
              <a:latin typeface="+mn-ea"/>
              <a:ea typeface="+mn-ea"/>
              <a:cs typeface="+mn-cs"/>
            </a:rPr>
            <a:t>×37</a:t>
          </a:r>
          <a:r>
            <a:rPr kumimoji="1" lang="ja-JP" altLang="ja-JP" sz="1200" b="1" u="none">
              <a:solidFill>
                <a:srgbClr val="FF0000"/>
              </a:solidFill>
              <a:effectLst/>
              <a:latin typeface="+mn-ea"/>
              <a:ea typeface="+mn-ea"/>
              <a:cs typeface="+mn-cs"/>
            </a:rPr>
            <a:t>円</a:t>
          </a:r>
          <a:r>
            <a:rPr kumimoji="1" lang="en-US" altLang="ja-JP" sz="1200" b="1" u="none">
              <a:solidFill>
                <a:srgbClr val="FF0000"/>
              </a:solidFill>
              <a:effectLst/>
              <a:latin typeface="+mn-ea"/>
              <a:ea typeface="+mn-ea"/>
              <a:cs typeface="+mn-cs"/>
            </a:rPr>
            <a:t>×60</a:t>
          </a:r>
          <a:r>
            <a:rPr kumimoji="1" lang="ja-JP" altLang="ja-JP" sz="1200" b="1" u="none">
              <a:solidFill>
                <a:srgbClr val="FF0000"/>
              </a:solidFill>
              <a:effectLst/>
              <a:latin typeface="+mn-ea"/>
              <a:ea typeface="+mn-ea"/>
              <a:cs typeface="+mn-cs"/>
            </a:rPr>
            <a:t>％で算出し</a:t>
          </a:r>
          <a:r>
            <a:rPr kumimoji="1" lang="en-US" altLang="ja-JP" sz="1200" b="1" u="none">
              <a:solidFill>
                <a:srgbClr val="FF0000"/>
              </a:solidFill>
              <a:effectLst/>
              <a:latin typeface="+mn-ea"/>
              <a:ea typeface="+mn-ea"/>
              <a:cs typeface="+mn-cs"/>
            </a:rPr>
            <a:t>100</a:t>
          </a:r>
          <a:r>
            <a:rPr kumimoji="1" lang="ja-JP" altLang="ja-JP" sz="1200" b="1" u="none">
              <a:solidFill>
                <a:srgbClr val="FF0000"/>
              </a:solidFill>
              <a:effectLst/>
              <a:latin typeface="+mn-ea"/>
              <a:ea typeface="+mn-ea"/>
              <a:cs typeface="+mn-cs"/>
            </a:rPr>
            <a:t>円単位に四捨五入</a:t>
          </a:r>
          <a:r>
            <a:rPr kumimoji="1" lang="ja-JP" altLang="en-US" sz="1200" b="1" u="none">
              <a:solidFill>
                <a:srgbClr val="FF0000"/>
              </a:solidFill>
              <a:effectLst/>
              <a:latin typeface="+mn-ea"/>
              <a:ea typeface="+mn-ea"/>
              <a:cs typeface="+mn-cs"/>
            </a:rPr>
            <a:t>する</a:t>
          </a:r>
          <a:endParaRPr lang="ja-JP" altLang="ja-JP" sz="1200" u="none">
            <a:solidFill>
              <a:srgbClr val="FF0000"/>
            </a:solidFill>
            <a:effectLst/>
            <a:latin typeface="+mn-ea"/>
            <a:ea typeface="+mn-ea"/>
          </a:endParaRPr>
        </a:p>
        <a:p>
          <a:r>
            <a:rPr kumimoji="1" lang="ja-JP" altLang="en-US" sz="1200" b="1" u="none">
              <a:solidFill>
                <a:srgbClr val="FF0000"/>
              </a:solidFill>
              <a:effectLst/>
              <a:latin typeface="+mn-ea"/>
              <a:ea typeface="+mn-ea"/>
              <a:cs typeface="+mn-cs"/>
            </a:rPr>
            <a:t>　　</a:t>
          </a:r>
          <a:r>
            <a:rPr kumimoji="1" lang="en-US" altLang="ja-JP" sz="1200" b="1" u="none">
              <a:solidFill>
                <a:srgbClr val="FF0000"/>
              </a:solidFill>
              <a:effectLst/>
              <a:latin typeface="+mn-ea"/>
              <a:ea typeface="+mn-ea"/>
              <a:cs typeface="+mn-cs"/>
            </a:rPr>
            <a:t>※</a:t>
          </a:r>
          <a:r>
            <a:rPr kumimoji="1" lang="ja-JP" altLang="en-US" sz="1200" b="1" u="none">
              <a:solidFill>
                <a:srgbClr val="FF0000"/>
              </a:solidFill>
              <a:effectLst/>
              <a:latin typeface="+mn-ea"/>
              <a:ea typeface="+mn-ea"/>
              <a:cs typeface="+mn-cs"/>
            </a:rPr>
            <a:t>　</a:t>
          </a:r>
          <a:r>
            <a:rPr kumimoji="1" lang="ja-JP" altLang="ja-JP" sz="1200" b="1" u="none">
              <a:solidFill>
                <a:srgbClr val="FF0000"/>
              </a:solidFill>
              <a:effectLst/>
              <a:latin typeface="+mn-ea"/>
              <a:ea typeface="+mn-ea"/>
              <a:cs typeface="+mn-cs"/>
            </a:rPr>
            <a:t>算出の片道距離　小数点第２位をそのまま２倍</a:t>
          </a:r>
          <a:r>
            <a:rPr kumimoji="1" lang="ja-JP" altLang="en-US" sz="1200" b="1" u="none">
              <a:solidFill>
                <a:srgbClr val="FF0000"/>
              </a:solidFill>
              <a:effectLst/>
              <a:latin typeface="+mn-ea"/>
              <a:ea typeface="+mn-ea"/>
              <a:cs typeface="+mn-cs"/>
            </a:rPr>
            <a:t>して</a:t>
          </a:r>
          <a:r>
            <a:rPr kumimoji="1" lang="ja-JP" altLang="ja-JP" sz="1200" b="1" u="none">
              <a:solidFill>
                <a:srgbClr val="FF0000"/>
              </a:solidFill>
              <a:effectLst/>
              <a:latin typeface="+mn-ea"/>
              <a:ea typeface="+mn-ea"/>
              <a:cs typeface="+mn-cs"/>
            </a:rPr>
            <a:t>往復距離</a:t>
          </a:r>
          <a:r>
            <a:rPr kumimoji="1" lang="ja-JP" altLang="en-US" sz="1200" b="1" u="none">
              <a:solidFill>
                <a:srgbClr val="FF0000"/>
              </a:solidFill>
              <a:effectLst/>
              <a:latin typeface="+mn-ea"/>
              <a:ea typeface="+mn-ea"/>
              <a:cs typeface="+mn-cs"/>
            </a:rPr>
            <a:t>とする</a:t>
          </a:r>
          <a:endParaRPr kumimoji="1" lang="en-US" altLang="ja-JP" sz="1200" b="1" u="none">
            <a:solidFill>
              <a:srgbClr val="FF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200" u="none">
              <a:solidFill>
                <a:srgbClr val="0000FF"/>
              </a:solidFill>
              <a:effectLst/>
              <a:latin typeface="+mn-ea"/>
              <a:ea typeface="+mn-ea"/>
            </a:rPr>
            <a:t>　　</a:t>
          </a:r>
          <a:r>
            <a:rPr lang="en-US" altLang="ja-JP" sz="1100" b="1">
              <a:solidFill>
                <a:srgbClr val="0000FF"/>
              </a:solidFill>
              <a:effectLst/>
              <a:latin typeface="+mn-ea"/>
              <a:ea typeface="+mn-ea"/>
              <a:cs typeface="+mn-cs"/>
            </a:rPr>
            <a:t>※</a:t>
          </a:r>
          <a:r>
            <a:rPr lang="ja-JP" altLang="ja-JP" sz="1100" b="1">
              <a:solidFill>
                <a:srgbClr val="0000FF"/>
              </a:solidFill>
              <a:effectLst/>
              <a:latin typeface="+mn-ea"/>
              <a:ea typeface="+mn-ea"/>
              <a:cs typeface="+mn-cs"/>
            </a:rPr>
            <a:t>　審判講習会の場合は、</a:t>
          </a:r>
          <a:r>
            <a:rPr lang="en-US" altLang="ja-JP" sz="1100" b="1">
              <a:solidFill>
                <a:srgbClr val="0000FF"/>
              </a:solidFill>
              <a:effectLst/>
              <a:latin typeface="+mn-ea"/>
              <a:ea typeface="+mn-ea"/>
              <a:cs typeface="+mn-cs"/>
            </a:rPr>
            <a:t>30</a:t>
          </a:r>
          <a:r>
            <a:rPr lang="ja-JP" altLang="ja-JP" sz="1100" b="1">
              <a:solidFill>
                <a:srgbClr val="0000FF"/>
              </a:solidFill>
              <a:effectLst/>
              <a:latin typeface="+mn-ea"/>
              <a:ea typeface="+mn-ea"/>
              <a:cs typeface="+mn-cs"/>
            </a:rPr>
            <a:t>％をかけます</a:t>
          </a:r>
          <a:endParaRPr lang="en-US" altLang="ja-JP" sz="1200" u="none">
            <a:solidFill>
              <a:srgbClr val="FF0000"/>
            </a:solidFill>
            <a:effectLst/>
            <a:latin typeface="+mn-ea"/>
            <a:ea typeface="+mn-ea"/>
          </a:endParaRPr>
        </a:p>
        <a:p>
          <a:endParaRPr lang="ja-JP" altLang="ja-JP" sz="1200" u="none">
            <a:solidFill>
              <a:srgbClr val="FF0000"/>
            </a:solidFill>
            <a:effectLst/>
            <a:latin typeface="+mn-ea"/>
            <a:ea typeface="+mn-ea"/>
          </a:endParaRPr>
        </a:p>
        <a:p>
          <a:r>
            <a:rPr kumimoji="1" lang="en-US" altLang="ja-JP" sz="1200" b="1" u="none">
              <a:solidFill>
                <a:srgbClr val="FF0000"/>
              </a:solidFill>
              <a:effectLst/>
              <a:latin typeface="+mn-ea"/>
              <a:ea typeface="+mn-ea"/>
              <a:cs typeface="+mn-cs"/>
            </a:rPr>
            <a:t>【</a:t>
          </a:r>
          <a:r>
            <a:rPr kumimoji="1" lang="ja-JP" altLang="ja-JP" sz="1200" b="1" u="none">
              <a:solidFill>
                <a:srgbClr val="FF0000"/>
              </a:solidFill>
              <a:effectLst/>
              <a:latin typeface="+mn-ea"/>
              <a:ea typeface="+mn-ea"/>
              <a:cs typeface="+mn-cs"/>
            </a:rPr>
            <a:t>算出例</a:t>
          </a:r>
          <a:r>
            <a:rPr kumimoji="1" lang="en-US" altLang="ja-JP" sz="1200" b="1" u="none">
              <a:solidFill>
                <a:srgbClr val="FF0000"/>
              </a:solidFill>
              <a:effectLst/>
              <a:latin typeface="+mn-ea"/>
              <a:ea typeface="+mn-ea"/>
              <a:cs typeface="+mn-cs"/>
            </a:rPr>
            <a:t>】</a:t>
          </a:r>
          <a:r>
            <a:rPr kumimoji="1" lang="ja-JP" altLang="ja-JP" sz="1200" b="1" u="none">
              <a:solidFill>
                <a:srgbClr val="FF0000"/>
              </a:solidFill>
              <a:effectLst/>
              <a:latin typeface="+mn-ea"/>
              <a:ea typeface="+mn-ea"/>
              <a:cs typeface="+mn-cs"/>
            </a:rPr>
            <a:t> </a:t>
          </a:r>
          <a:r>
            <a:rPr kumimoji="1" lang="ja-JP" altLang="en-US" sz="1200" b="1" u="none">
              <a:solidFill>
                <a:srgbClr val="FF0000"/>
              </a:solidFill>
              <a:effectLst/>
              <a:latin typeface="+mn-ea"/>
              <a:ea typeface="+mn-ea"/>
              <a:cs typeface="+mn-cs"/>
            </a:rPr>
            <a:t>（</a:t>
          </a:r>
          <a:r>
            <a:rPr kumimoji="1" lang="ja-JP" altLang="ja-JP" sz="1200" b="1" u="none">
              <a:solidFill>
                <a:srgbClr val="FF0000"/>
              </a:solidFill>
              <a:effectLst/>
              <a:latin typeface="+mn-ea"/>
              <a:ea typeface="+mn-ea"/>
              <a:cs typeface="+mn-cs"/>
            </a:rPr>
            <a:t>片道</a:t>
          </a:r>
          <a:r>
            <a:rPr kumimoji="1" lang="en-US" altLang="ja-JP" sz="1200" b="1" u="none">
              <a:solidFill>
                <a:srgbClr val="FF0000"/>
              </a:solidFill>
              <a:effectLst/>
              <a:latin typeface="+mn-ea"/>
              <a:ea typeface="+mn-ea"/>
              <a:cs typeface="+mn-cs"/>
            </a:rPr>
            <a:t>137.57km×2―40</a:t>
          </a:r>
          <a:r>
            <a:rPr kumimoji="1" lang="ja-JP" altLang="ja-JP" sz="1200" b="1" u="none">
              <a:solidFill>
                <a:srgbClr val="FF0000"/>
              </a:solidFill>
              <a:effectLst/>
              <a:latin typeface="+mn-ea"/>
              <a:ea typeface="+mn-ea"/>
              <a:cs typeface="+mn-cs"/>
            </a:rPr>
            <a:t>㎞</a:t>
          </a:r>
          <a:r>
            <a:rPr kumimoji="1" lang="ja-JP" altLang="en-US" sz="1200" b="1" u="none">
              <a:solidFill>
                <a:srgbClr val="FF0000"/>
              </a:solidFill>
              <a:effectLst/>
              <a:latin typeface="+mn-ea"/>
              <a:ea typeface="+mn-ea"/>
              <a:cs typeface="+mn-cs"/>
            </a:rPr>
            <a:t>）</a:t>
          </a:r>
          <a:r>
            <a:rPr kumimoji="1" lang="en-US" altLang="ja-JP" sz="1200" b="1" u="none">
              <a:solidFill>
                <a:srgbClr val="FF0000"/>
              </a:solidFill>
              <a:effectLst/>
              <a:latin typeface="+mn-ea"/>
              <a:ea typeface="+mn-ea"/>
              <a:cs typeface="+mn-cs"/>
            </a:rPr>
            <a:t>×37</a:t>
          </a:r>
          <a:r>
            <a:rPr kumimoji="1" lang="ja-JP" altLang="ja-JP" sz="1200" b="1" u="none">
              <a:solidFill>
                <a:srgbClr val="FF0000"/>
              </a:solidFill>
              <a:effectLst/>
              <a:latin typeface="+mn-ea"/>
              <a:ea typeface="+mn-ea"/>
              <a:cs typeface="+mn-cs"/>
            </a:rPr>
            <a:t>円</a:t>
          </a:r>
          <a:r>
            <a:rPr kumimoji="1" lang="en-US" altLang="ja-JP" sz="1200" b="1" u="none">
              <a:solidFill>
                <a:srgbClr val="FF0000"/>
              </a:solidFill>
              <a:effectLst/>
              <a:latin typeface="+mn-ea"/>
              <a:ea typeface="+mn-ea"/>
              <a:cs typeface="+mn-cs"/>
            </a:rPr>
            <a:t>×0.6</a:t>
          </a:r>
          <a:r>
            <a:rPr kumimoji="1" lang="ja-JP" altLang="ja-JP" sz="1200" b="1" u="none">
              <a:solidFill>
                <a:srgbClr val="FF0000"/>
              </a:solidFill>
              <a:effectLst/>
              <a:latin typeface="+mn-ea"/>
              <a:ea typeface="+mn-ea"/>
              <a:cs typeface="+mn-cs"/>
            </a:rPr>
            <a:t>＝</a:t>
          </a:r>
          <a:r>
            <a:rPr kumimoji="1" lang="en-US" altLang="ja-JP" sz="1200" b="1" u="none">
              <a:solidFill>
                <a:srgbClr val="FF0000"/>
              </a:solidFill>
              <a:effectLst/>
              <a:latin typeface="+mn-ea"/>
              <a:ea typeface="+mn-ea"/>
              <a:cs typeface="+mn-cs"/>
            </a:rPr>
            <a:t>5,220.108</a:t>
          </a:r>
          <a:r>
            <a:rPr kumimoji="1" lang="ja-JP" altLang="ja-JP" sz="1200" b="1" u="none">
              <a:solidFill>
                <a:srgbClr val="FF0000"/>
              </a:solidFill>
              <a:effectLst/>
              <a:latin typeface="+mn-ea"/>
              <a:ea typeface="+mn-ea"/>
              <a:cs typeface="+mn-cs"/>
            </a:rPr>
            <a:t>円→</a:t>
          </a:r>
          <a:r>
            <a:rPr kumimoji="1" lang="en-US" altLang="ja-JP" sz="1200" b="1" u="none">
              <a:solidFill>
                <a:srgbClr val="FF0000"/>
              </a:solidFill>
              <a:effectLst/>
              <a:latin typeface="+mn-ea"/>
              <a:ea typeface="+mn-ea"/>
              <a:cs typeface="+mn-cs"/>
            </a:rPr>
            <a:t>5,200</a:t>
          </a:r>
          <a:r>
            <a:rPr kumimoji="1" lang="ja-JP" altLang="ja-JP" sz="1200" b="1" u="none">
              <a:solidFill>
                <a:srgbClr val="FF0000"/>
              </a:solidFill>
              <a:effectLst/>
              <a:latin typeface="+mn-ea"/>
              <a:ea typeface="+mn-ea"/>
              <a:cs typeface="+mn-cs"/>
            </a:rPr>
            <a:t>円</a:t>
          </a:r>
          <a:endParaRPr lang="ja-JP" altLang="ja-JP" sz="1200" u="none">
            <a:solidFill>
              <a:srgbClr val="FF0000"/>
            </a:solidFill>
            <a:effectLst/>
            <a:latin typeface="+mn-ea"/>
            <a:ea typeface="+mn-ea"/>
          </a:endParaRPr>
        </a:p>
        <a:p>
          <a:pPr algn="l"/>
          <a:endParaRPr kumimoji="1" lang="ja-JP" altLang="en-US" sz="1100">
            <a:solidFill>
              <a:srgbClr val="FF0000"/>
            </a:solidFill>
          </a:endParaRPr>
        </a:p>
      </xdr:txBody>
    </xdr:sp>
    <xdr:clientData/>
  </xdr:twoCellAnchor>
  <xdr:twoCellAnchor>
    <xdr:from>
      <xdr:col>11</xdr:col>
      <xdr:colOff>339875</xdr:colOff>
      <xdr:row>7</xdr:row>
      <xdr:rowOff>150736</xdr:rowOff>
    </xdr:from>
    <xdr:to>
      <xdr:col>11</xdr:col>
      <xdr:colOff>895350</xdr:colOff>
      <xdr:row>7</xdr:row>
      <xdr:rowOff>706211</xdr:rowOff>
    </xdr:to>
    <xdr:sp macro="" textlink="">
      <xdr:nvSpPr>
        <xdr:cNvPr id="8" name="楕円 7">
          <a:extLst>
            <a:ext uri="{FF2B5EF4-FFF2-40B4-BE49-F238E27FC236}">
              <a16:creationId xmlns:a16="http://schemas.microsoft.com/office/drawing/2014/main" id="{DA453F51-0A88-482E-8A4C-063B00092FC1}"/>
            </a:ext>
          </a:extLst>
        </xdr:cNvPr>
        <xdr:cNvSpPr/>
      </xdr:nvSpPr>
      <xdr:spPr>
        <a:xfrm>
          <a:off x="14675000" y="3313036"/>
          <a:ext cx="555475" cy="5554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339875</xdr:colOff>
      <xdr:row>8</xdr:row>
      <xdr:rowOff>150736</xdr:rowOff>
    </xdr:from>
    <xdr:to>
      <xdr:col>11</xdr:col>
      <xdr:colOff>895350</xdr:colOff>
      <xdr:row>8</xdr:row>
      <xdr:rowOff>706211</xdr:rowOff>
    </xdr:to>
    <xdr:sp macro="" textlink="">
      <xdr:nvSpPr>
        <xdr:cNvPr id="9" name="楕円 8">
          <a:extLst>
            <a:ext uri="{FF2B5EF4-FFF2-40B4-BE49-F238E27FC236}">
              <a16:creationId xmlns:a16="http://schemas.microsoft.com/office/drawing/2014/main" id="{379DED43-9E85-428F-8D4E-7D3676B0B391}"/>
            </a:ext>
          </a:extLst>
        </xdr:cNvPr>
        <xdr:cNvSpPr/>
      </xdr:nvSpPr>
      <xdr:spPr>
        <a:xfrm>
          <a:off x="14675000" y="4170286"/>
          <a:ext cx="555475" cy="5554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101600</xdr:colOff>
      <xdr:row>9</xdr:row>
      <xdr:rowOff>127000</xdr:rowOff>
    </xdr:from>
    <xdr:to>
      <xdr:col>11</xdr:col>
      <xdr:colOff>1003300</xdr:colOff>
      <xdr:row>9</xdr:row>
      <xdr:rowOff>762000</xdr:rowOff>
    </xdr:to>
    <xdr:sp macro="" textlink="">
      <xdr:nvSpPr>
        <xdr:cNvPr id="3" name="フリーフォーム: 図形 2">
          <a:extLst>
            <a:ext uri="{FF2B5EF4-FFF2-40B4-BE49-F238E27FC236}">
              <a16:creationId xmlns:a16="http://schemas.microsoft.com/office/drawing/2014/main" id="{FD192E56-0183-4631-AAA7-4C811901D3AE}"/>
            </a:ext>
          </a:extLst>
        </xdr:cNvPr>
        <xdr:cNvSpPr/>
      </xdr:nvSpPr>
      <xdr:spPr>
        <a:xfrm>
          <a:off x="13063220" y="4973320"/>
          <a:ext cx="901700" cy="635000"/>
        </a:xfrm>
        <a:custGeom>
          <a:avLst/>
          <a:gdLst>
            <a:gd name="connsiteX0" fmla="*/ 406400 w 977900"/>
            <a:gd name="connsiteY0" fmla="*/ 1028700 h 1054100"/>
            <a:gd name="connsiteX1" fmla="*/ 406400 w 977900"/>
            <a:gd name="connsiteY1" fmla="*/ 1028700 h 1054100"/>
            <a:gd name="connsiteX2" fmla="*/ 292100 w 977900"/>
            <a:gd name="connsiteY2" fmla="*/ 965200 h 1054100"/>
            <a:gd name="connsiteX3" fmla="*/ 241300 w 977900"/>
            <a:gd name="connsiteY3" fmla="*/ 939800 h 1054100"/>
            <a:gd name="connsiteX4" fmla="*/ 165100 w 977900"/>
            <a:gd name="connsiteY4" fmla="*/ 850900 h 1054100"/>
            <a:gd name="connsiteX5" fmla="*/ 88900 w 977900"/>
            <a:gd name="connsiteY5" fmla="*/ 762000 h 1054100"/>
            <a:gd name="connsiteX6" fmla="*/ 63500 w 977900"/>
            <a:gd name="connsiteY6" fmla="*/ 698500 h 1054100"/>
            <a:gd name="connsiteX7" fmla="*/ 12700 w 977900"/>
            <a:gd name="connsiteY7" fmla="*/ 533400 h 1054100"/>
            <a:gd name="connsiteX8" fmla="*/ 0 w 977900"/>
            <a:gd name="connsiteY8" fmla="*/ 457200 h 1054100"/>
            <a:gd name="connsiteX9" fmla="*/ 25400 w 977900"/>
            <a:gd name="connsiteY9" fmla="*/ 330200 h 1054100"/>
            <a:gd name="connsiteX10" fmla="*/ 38100 w 977900"/>
            <a:gd name="connsiteY10" fmla="*/ 279400 h 1054100"/>
            <a:gd name="connsiteX11" fmla="*/ 88900 w 977900"/>
            <a:gd name="connsiteY11" fmla="*/ 152400 h 1054100"/>
            <a:gd name="connsiteX12" fmla="*/ 127000 w 977900"/>
            <a:gd name="connsiteY12" fmla="*/ 101600 h 1054100"/>
            <a:gd name="connsiteX13" fmla="*/ 177800 w 977900"/>
            <a:gd name="connsiteY13" fmla="*/ 63500 h 1054100"/>
            <a:gd name="connsiteX14" fmla="*/ 381000 w 977900"/>
            <a:gd name="connsiteY14" fmla="*/ 0 h 1054100"/>
            <a:gd name="connsiteX15" fmla="*/ 787400 w 977900"/>
            <a:gd name="connsiteY15" fmla="*/ 12700 h 1054100"/>
            <a:gd name="connsiteX16" fmla="*/ 838200 w 977900"/>
            <a:gd name="connsiteY16" fmla="*/ 50800 h 1054100"/>
            <a:gd name="connsiteX17" fmla="*/ 914400 w 977900"/>
            <a:gd name="connsiteY17" fmla="*/ 215900 h 1054100"/>
            <a:gd name="connsiteX18" fmla="*/ 952500 w 977900"/>
            <a:gd name="connsiteY18" fmla="*/ 292100 h 1054100"/>
            <a:gd name="connsiteX19" fmla="*/ 977900 w 977900"/>
            <a:gd name="connsiteY19" fmla="*/ 406400 h 1054100"/>
            <a:gd name="connsiteX20" fmla="*/ 965200 w 977900"/>
            <a:gd name="connsiteY20" fmla="*/ 723900 h 1054100"/>
            <a:gd name="connsiteX21" fmla="*/ 889000 w 977900"/>
            <a:gd name="connsiteY21" fmla="*/ 825500 h 1054100"/>
            <a:gd name="connsiteX22" fmla="*/ 825500 w 977900"/>
            <a:gd name="connsiteY22" fmla="*/ 889000 h 1054100"/>
            <a:gd name="connsiteX23" fmla="*/ 787400 w 977900"/>
            <a:gd name="connsiteY23" fmla="*/ 927100 h 1054100"/>
            <a:gd name="connsiteX24" fmla="*/ 584200 w 977900"/>
            <a:gd name="connsiteY24" fmla="*/ 990600 h 1054100"/>
            <a:gd name="connsiteX25" fmla="*/ 482600 w 977900"/>
            <a:gd name="connsiteY25" fmla="*/ 1028700 h 1054100"/>
            <a:gd name="connsiteX26" fmla="*/ 419100 w 977900"/>
            <a:gd name="connsiteY26" fmla="*/ 1041400 h 1054100"/>
            <a:gd name="connsiteX27" fmla="*/ 330200 w 977900"/>
            <a:gd name="connsiteY27" fmla="*/ 1054100 h 1054100"/>
            <a:gd name="connsiteX28" fmla="*/ 330200 w 977900"/>
            <a:gd name="connsiteY28" fmla="*/ 1054100 h 1054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Lst>
          <a:rect l="l" t="t" r="r" b="b"/>
          <a:pathLst>
            <a:path w="977900" h="1054100">
              <a:moveTo>
                <a:pt x="406400" y="1028700"/>
              </a:moveTo>
              <a:lnTo>
                <a:pt x="406400" y="1028700"/>
              </a:lnTo>
              <a:lnTo>
                <a:pt x="292100" y="965200"/>
              </a:lnTo>
              <a:cubicBezTo>
                <a:pt x="275431" y="956224"/>
                <a:pt x="256446" y="951159"/>
                <a:pt x="241300" y="939800"/>
              </a:cubicBezTo>
              <a:cubicBezTo>
                <a:pt x="173464" y="888923"/>
                <a:pt x="207763" y="902095"/>
                <a:pt x="165100" y="850900"/>
              </a:cubicBezTo>
              <a:cubicBezTo>
                <a:pt x="126601" y="804701"/>
                <a:pt x="120608" y="819075"/>
                <a:pt x="88900" y="762000"/>
              </a:cubicBezTo>
              <a:cubicBezTo>
                <a:pt x="77829" y="742072"/>
                <a:pt x="71168" y="719969"/>
                <a:pt x="63500" y="698500"/>
              </a:cubicBezTo>
              <a:cubicBezTo>
                <a:pt x="47315" y="653183"/>
                <a:pt x="23217" y="585984"/>
                <a:pt x="12700" y="533400"/>
              </a:cubicBezTo>
              <a:cubicBezTo>
                <a:pt x="7650" y="508150"/>
                <a:pt x="4233" y="482600"/>
                <a:pt x="0" y="457200"/>
              </a:cubicBezTo>
              <a:cubicBezTo>
                <a:pt x="8467" y="414867"/>
                <a:pt x="16354" y="372413"/>
                <a:pt x="25400" y="330200"/>
              </a:cubicBezTo>
              <a:cubicBezTo>
                <a:pt x="29057" y="313133"/>
                <a:pt x="33084" y="296118"/>
                <a:pt x="38100" y="279400"/>
              </a:cubicBezTo>
              <a:cubicBezTo>
                <a:pt x="51254" y="235554"/>
                <a:pt x="64419" y="191569"/>
                <a:pt x="88900" y="152400"/>
              </a:cubicBezTo>
              <a:cubicBezTo>
                <a:pt x="100118" y="134451"/>
                <a:pt x="112033" y="116567"/>
                <a:pt x="127000" y="101600"/>
              </a:cubicBezTo>
              <a:cubicBezTo>
                <a:pt x="141967" y="86633"/>
                <a:pt x="159218" y="73636"/>
                <a:pt x="177800" y="63500"/>
              </a:cubicBezTo>
              <a:cubicBezTo>
                <a:pt x="257455" y="20052"/>
                <a:pt x="289848" y="20256"/>
                <a:pt x="381000" y="0"/>
              </a:cubicBezTo>
              <a:cubicBezTo>
                <a:pt x="516467" y="4233"/>
                <a:pt x="652696" y="-2267"/>
                <a:pt x="787400" y="12700"/>
              </a:cubicBezTo>
              <a:cubicBezTo>
                <a:pt x="808437" y="15037"/>
                <a:pt x="826152" y="33397"/>
                <a:pt x="838200" y="50800"/>
              </a:cubicBezTo>
              <a:cubicBezTo>
                <a:pt x="950837" y="213498"/>
                <a:pt x="874528" y="126189"/>
                <a:pt x="914400" y="215900"/>
              </a:cubicBezTo>
              <a:cubicBezTo>
                <a:pt x="925934" y="241850"/>
                <a:pt x="941953" y="265733"/>
                <a:pt x="952500" y="292100"/>
              </a:cubicBezTo>
              <a:cubicBezTo>
                <a:pt x="959674" y="310035"/>
                <a:pt x="975085" y="392326"/>
                <a:pt x="977900" y="406400"/>
              </a:cubicBezTo>
              <a:cubicBezTo>
                <a:pt x="973667" y="512233"/>
                <a:pt x="976099" y="618544"/>
                <a:pt x="965200" y="723900"/>
              </a:cubicBezTo>
              <a:cubicBezTo>
                <a:pt x="960665" y="767740"/>
                <a:pt x="913248" y="797211"/>
                <a:pt x="889000" y="825500"/>
              </a:cubicBezTo>
              <a:cubicBezTo>
                <a:pt x="795867" y="934156"/>
                <a:pt x="935567" y="797278"/>
                <a:pt x="825500" y="889000"/>
              </a:cubicBezTo>
              <a:cubicBezTo>
                <a:pt x="811702" y="900498"/>
                <a:pt x="803167" y="918500"/>
                <a:pt x="787400" y="927100"/>
              </a:cubicBezTo>
              <a:cubicBezTo>
                <a:pt x="713375" y="967477"/>
                <a:pt x="662729" y="966060"/>
                <a:pt x="584200" y="990600"/>
              </a:cubicBezTo>
              <a:cubicBezTo>
                <a:pt x="549677" y="1001388"/>
                <a:pt x="517170" y="1018063"/>
                <a:pt x="482600" y="1028700"/>
              </a:cubicBezTo>
              <a:cubicBezTo>
                <a:pt x="461969" y="1035048"/>
                <a:pt x="440392" y="1037851"/>
                <a:pt x="419100" y="1041400"/>
              </a:cubicBezTo>
              <a:cubicBezTo>
                <a:pt x="389573" y="1046321"/>
                <a:pt x="330200" y="1054100"/>
                <a:pt x="330200" y="1054100"/>
              </a:cubicBezTo>
              <a:lnTo>
                <a:pt x="330200" y="1054100"/>
              </a:lnTo>
            </a:path>
          </a:pathLst>
        </a:cu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11</xdr:row>
      <xdr:rowOff>0</xdr:rowOff>
    </xdr:from>
    <xdr:to>
      <xdr:col>11</xdr:col>
      <xdr:colOff>989920</xdr:colOff>
      <xdr:row>13</xdr:row>
      <xdr:rowOff>12700</xdr:rowOff>
    </xdr:to>
    <xdr:sp macro="" textlink="">
      <xdr:nvSpPr>
        <xdr:cNvPr id="4" name="吹き出し: 角を丸めた四角形 3">
          <a:extLst>
            <a:ext uri="{FF2B5EF4-FFF2-40B4-BE49-F238E27FC236}">
              <a16:creationId xmlns:a16="http://schemas.microsoft.com/office/drawing/2014/main" id="{5635845E-99FB-4E23-95BE-B6E51EEEB5A8}"/>
            </a:ext>
          </a:extLst>
        </xdr:cNvPr>
        <xdr:cNvSpPr/>
      </xdr:nvSpPr>
      <xdr:spPr>
        <a:xfrm>
          <a:off x="9982200" y="6527800"/>
          <a:ext cx="3910920" cy="1714500"/>
        </a:xfrm>
        <a:prstGeom prst="wedgeRoundRectCallout">
          <a:avLst>
            <a:gd name="adj1" fmla="val 27919"/>
            <a:gd name="adj2" fmla="val -105846"/>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ln>
              <a:noFill/>
            </a:ln>
            <a:solidFill>
              <a:srgbClr val="FF0000"/>
            </a:solidFill>
            <a:latin typeface="+mn-ea"/>
            <a:ea typeface="+mn-ea"/>
          </a:endParaRPr>
        </a:p>
        <a:p>
          <a:pPr algn="l"/>
          <a:r>
            <a:rPr kumimoji="1" lang="ja-JP" altLang="en-US" sz="1400" b="1">
              <a:ln>
                <a:noFill/>
              </a:ln>
              <a:solidFill>
                <a:srgbClr val="FF0000"/>
              </a:solidFill>
              <a:latin typeface="+mn-ea"/>
              <a:ea typeface="+mn-ea"/>
            </a:rPr>
            <a:t>・印鑑は任意、印影に擦れなく、しっかり押印！　　　</a:t>
          </a:r>
        </a:p>
        <a:p>
          <a:pPr algn="l"/>
          <a:r>
            <a:rPr kumimoji="1" lang="ja-JP" altLang="en-US" sz="1400" b="1">
              <a:ln>
                <a:noFill/>
              </a:ln>
              <a:solidFill>
                <a:srgbClr val="FF0000"/>
              </a:solidFill>
              <a:latin typeface="+mn-ea"/>
              <a:ea typeface="+mn-ea"/>
            </a:rPr>
            <a:t>　</a:t>
          </a:r>
          <a:r>
            <a:rPr kumimoji="1" lang="en-US" altLang="ja-JP" sz="1400" b="1">
              <a:ln>
                <a:noFill/>
              </a:ln>
              <a:solidFill>
                <a:srgbClr val="FF0000"/>
              </a:solidFill>
              <a:latin typeface="+mn-ea"/>
              <a:ea typeface="+mn-ea"/>
            </a:rPr>
            <a:t>※</a:t>
          </a:r>
          <a:r>
            <a:rPr kumimoji="1" lang="ja-JP" altLang="en-US" sz="1400" b="1">
              <a:ln>
                <a:noFill/>
              </a:ln>
              <a:solidFill>
                <a:srgbClr val="FF0000"/>
              </a:solidFill>
              <a:latin typeface="+mn-ea"/>
              <a:ea typeface="+mn-ea"/>
            </a:rPr>
            <a:t>朱肉を用意</a:t>
          </a:r>
        </a:p>
        <a:p>
          <a:pPr algn="l"/>
          <a:endParaRPr kumimoji="1" lang="ja-JP" altLang="en-US" sz="1400" b="1">
            <a:ln>
              <a:noFill/>
            </a:ln>
            <a:solidFill>
              <a:srgbClr val="FF0000"/>
            </a:solidFill>
            <a:latin typeface="+mn-ea"/>
            <a:ea typeface="+mn-ea"/>
          </a:endParaRPr>
        </a:p>
        <a:p>
          <a:pPr algn="l"/>
          <a:r>
            <a:rPr kumimoji="1" lang="ja-JP" altLang="en-US" sz="1400" b="1">
              <a:ln>
                <a:noFill/>
              </a:ln>
              <a:solidFill>
                <a:srgbClr val="FF0000"/>
              </a:solidFill>
              <a:latin typeface="+mn-ea"/>
              <a:ea typeface="+mn-ea"/>
            </a:rPr>
            <a:t>・直筆サインでも</a:t>
          </a:r>
          <a:r>
            <a:rPr kumimoji="1" lang="en-US" altLang="ja-JP" sz="1400" b="1">
              <a:ln>
                <a:noFill/>
              </a:ln>
              <a:solidFill>
                <a:srgbClr val="FF0000"/>
              </a:solidFill>
              <a:latin typeface="+mn-ea"/>
              <a:ea typeface="+mn-ea"/>
            </a:rPr>
            <a:t>OK</a:t>
          </a:r>
        </a:p>
        <a:p>
          <a:pPr algn="l"/>
          <a:endParaRPr kumimoji="1" lang="ja-JP" altLang="en-US" sz="1400" b="1">
            <a:ln>
              <a:noFill/>
            </a:ln>
            <a:solidFill>
              <a:srgbClr val="FF0000"/>
            </a:solidFill>
            <a:latin typeface="+mn-ea"/>
            <a:ea typeface="+mn-ea"/>
          </a:endParaRPr>
        </a:p>
      </xdr:txBody>
    </xdr:sp>
    <xdr:clientData/>
  </xdr:twoCellAnchor>
  <xdr:twoCellAnchor>
    <xdr:from>
      <xdr:col>7</xdr:col>
      <xdr:colOff>1422400</xdr:colOff>
      <xdr:row>30</xdr:row>
      <xdr:rowOff>25400</xdr:rowOff>
    </xdr:from>
    <xdr:to>
      <xdr:col>11</xdr:col>
      <xdr:colOff>930275</xdr:colOff>
      <xdr:row>35</xdr:row>
      <xdr:rowOff>83820</xdr:rowOff>
    </xdr:to>
    <xdr:sp macro="" textlink="">
      <xdr:nvSpPr>
        <xdr:cNvPr id="6" name="テキスト ボックス 5">
          <a:extLst>
            <a:ext uri="{FF2B5EF4-FFF2-40B4-BE49-F238E27FC236}">
              <a16:creationId xmlns:a16="http://schemas.microsoft.com/office/drawing/2014/main" id="{04F75A65-BB56-42B6-B7CF-717BEE5B3367}"/>
            </a:ext>
          </a:extLst>
        </xdr:cNvPr>
        <xdr:cNvSpPr txBox="1"/>
      </xdr:nvSpPr>
      <xdr:spPr>
        <a:xfrm>
          <a:off x="8483600" y="21043900"/>
          <a:ext cx="5349875" cy="8458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0000FF"/>
              </a:solidFill>
              <a:latin typeface="Meiryo UI" panose="020B0604030504040204" pitchFamily="50" charset="-128"/>
              <a:ea typeface="Meiryo UI" panose="020B0604030504040204" pitchFamily="50" charset="-128"/>
            </a:rPr>
            <a:t>例）往復距離が</a:t>
          </a:r>
          <a:r>
            <a:rPr kumimoji="1" lang="en-US" altLang="ja-JP" sz="1050">
              <a:solidFill>
                <a:srgbClr val="0000FF"/>
              </a:solidFill>
              <a:latin typeface="Meiryo UI" panose="020B0604030504040204" pitchFamily="50" charset="-128"/>
              <a:ea typeface="Meiryo UI" panose="020B0604030504040204" pitchFamily="50" charset="-128"/>
            </a:rPr>
            <a:t>100km</a:t>
          </a:r>
          <a:r>
            <a:rPr kumimoji="1" lang="ja-JP" altLang="en-US" sz="1050">
              <a:solidFill>
                <a:srgbClr val="0000FF"/>
              </a:solidFill>
              <a:latin typeface="Meiryo UI" panose="020B0604030504040204" pitchFamily="50" charset="-128"/>
              <a:ea typeface="Meiryo UI" panose="020B0604030504040204" pitchFamily="50" charset="-128"/>
            </a:rPr>
            <a:t>以上の交通費算出方法</a:t>
          </a:r>
          <a:endParaRPr kumimoji="1" lang="en-US" altLang="ja-JP" sz="1050">
            <a:solidFill>
              <a:srgbClr val="0000FF"/>
            </a:solidFill>
            <a:latin typeface="Meiryo UI" panose="020B0604030504040204" pitchFamily="50" charset="-128"/>
            <a:ea typeface="Meiryo UI" panose="020B0604030504040204" pitchFamily="50" charset="-128"/>
          </a:endParaRPr>
        </a:p>
        <a:p>
          <a:r>
            <a:rPr kumimoji="1" lang="ja-JP" altLang="en-US" sz="1050">
              <a:solidFill>
                <a:srgbClr val="0000FF"/>
              </a:solidFill>
              <a:latin typeface="Meiryo UI" panose="020B0604030504040204" pitchFamily="50" charset="-128"/>
              <a:ea typeface="Meiryo UI" panose="020B0604030504040204" pitchFamily="50" charset="-128"/>
            </a:rPr>
            <a:t>　⑴札幌市⇔夕張市「おすすめ」片道 </a:t>
          </a:r>
          <a:r>
            <a:rPr kumimoji="1" lang="en-US" altLang="ja-JP" sz="1050">
              <a:solidFill>
                <a:srgbClr val="0000FF"/>
              </a:solidFill>
              <a:latin typeface="Meiryo UI" panose="020B0604030504040204" pitchFamily="50" charset="-128"/>
              <a:ea typeface="Meiryo UI" panose="020B0604030504040204" pitchFamily="50" charset="-128"/>
            </a:rPr>
            <a:t>94.15</a:t>
          </a:r>
          <a:r>
            <a:rPr kumimoji="1" lang="ja-JP" altLang="en-US" sz="1050">
              <a:solidFill>
                <a:srgbClr val="0000FF"/>
              </a:solidFill>
              <a:latin typeface="Meiryo UI" panose="020B0604030504040204" pitchFamily="50" charset="-128"/>
              <a:ea typeface="Meiryo UI" panose="020B0604030504040204" pitchFamily="50" charset="-128"/>
            </a:rPr>
            <a:t>㎞ </a:t>
          </a:r>
          <a:r>
            <a:rPr kumimoji="1" lang="en-US" altLang="ja-JP" sz="1050">
              <a:solidFill>
                <a:srgbClr val="0000FF"/>
              </a:solidFill>
              <a:latin typeface="Meiryo UI" panose="020B0604030504040204" pitchFamily="50" charset="-128"/>
              <a:ea typeface="Meiryo UI" panose="020B0604030504040204" pitchFamily="50" charset="-128"/>
            </a:rPr>
            <a:t>×2</a:t>
          </a:r>
          <a:r>
            <a:rPr kumimoji="1" lang="ja-JP" altLang="en-US" sz="1050">
              <a:solidFill>
                <a:srgbClr val="0000FF"/>
              </a:solidFill>
              <a:latin typeface="Meiryo UI" panose="020B0604030504040204" pitchFamily="50" charset="-128"/>
              <a:ea typeface="Meiryo UI" panose="020B0604030504040204" pitchFamily="50" charset="-128"/>
            </a:rPr>
            <a:t> ー </a:t>
          </a:r>
          <a:r>
            <a:rPr kumimoji="1" lang="en-US" altLang="ja-JP" sz="1050">
              <a:solidFill>
                <a:srgbClr val="0000FF"/>
              </a:solidFill>
              <a:latin typeface="Meiryo UI" panose="020B0604030504040204" pitchFamily="50" charset="-128"/>
              <a:ea typeface="Meiryo UI" panose="020B0604030504040204" pitchFamily="50" charset="-128"/>
            </a:rPr>
            <a:t>40</a:t>
          </a:r>
          <a:r>
            <a:rPr kumimoji="1" lang="ja-JP" altLang="en-US" sz="1050">
              <a:solidFill>
                <a:srgbClr val="0000FF"/>
              </a:solidFill>
              <a:latin typeface="Meiryo UI" panose="020B0604030504040204" pitchFamily="50" charset="-128"/>
              <a:ea typeface="Meiryo UI" panose="020B0604030504040204" pitchFamily="50" charset="-128"/>
            </a:rPr>
            <a:t>㎞</a:t>
          </a:r>
          <a:r>
            <a:rPr kumimoji="1" lang="en-US" altLang="ja-JP" sz="1050">
              <a:solidFill>
                <a:srgbClr val="0000FF"/>
              </a:solidFill>
              <a:latin typeface="Meiryo UI" panose="020B0604030504040204" pitchFamily="50" charset="-128"/>
              <a:ea typeface="Meiryo UI" panose="020B0604030504040204" pitchFamily="50" charset="-128"/>
            </a:rPr>
            <a:t>×37</a:t>
          </a:r>
          <a:r>
            <a:rPr kumimoji="1" lang="ja-JP" altLang="en-US" sz="1050">
              <a:solidFill>
                <a:srgbClr val="0000FF"/>
              </a:solidFill>
              <a:latin typeface="Meiryo UI" panose="020B0604030504040204" pitchFamily="50" charset="-128"/>
              <a:ea typeface="Meiryo UI" panose="020B0604030504040204" pitchFamily="50" charset="-128"/>
            </a:rPr>
            <a:t>円＝</a:t>
          </a:r>
          <a:r>
            <a:rPr kumimoji="1" lang="en-US" altLang="ja-JP" sz="1050">
              <a:solidFill>
                <a:srgbClr val="0000FF"/>
              </a:solidFill>
              <a:latin typeface="Meiryo UI" panose="020B0604030504040204" pitchFamily="50" charset="-128"/>
              <a:ea typeface="Meiryo UI" panose="020B0604030504040204" pitchFamily="50" charset="-128"/>
            </a:rPr>
            <a:t>5487</a:t>
          </a:r>
          <a:r>
            <a:rPr kumimoji="1" lang="ja-JP" altLang="en-US" sz="1050">
              <a:solidFill>
                <a:srgbClr val="0000FF"/>
              </a:solidFill>
              <a:latin typeface="Meiryo UI" panose="020B0604030504040204" pitchFamily="50" charset="-128"/>
              <a:ea typeface="Meiryo UI" panose="020B0604030504040204" pitchFamily="50" charset="-128"/>
            </a:rPr>
            <a:t>円 ⇒ </a:t>
          </a:r>
          <a:r>
            <a:rPr kumimoji="1" lang="en-US" altLang="ja-JP" sz="1050">
              <a:solidFill>
                <a:srgbClr val="0000FF"/>
              </a:solidFill>
              <a:latin typeface="Meiryo UI" panose="020B0604030504040204" pitchFamily="50" charset="-128"/>
              <a:ea typeface="Meiryo UI" panose="020B0604030504040204" pitchFamily="50" charset="-128"/>
            </a:rPr>
            <a:t>5,500</a:t>
          </a:r>
          <a:r>
            <a:rPr kumimoji="1" lang="ja-JP" altLang="en-US" sz="1050">
              <a:solidFill>
                <a:srgbClr val="0000FF"/>
              </a:solidFill>
              <a:latin typeface="Meiryo UI" panose="020B0604030504040204" pitchFamily="50" charset="-128"/>
              <a:ea typeface="Meiryo UI" panose="020B0604030504040204" pitchFamily="50" charset="-128"/>
            </a:rPr>
            <a:t>円</a:t>
          </a:r>
          <a:endParaRPr kumimoji="1" lang="en-US" altLang="ja-JP" sz="1050">
            <a:solidFill>
              <a:srgbClr val="0000FF"/>
            </a:solidFill>
            <a:latin typeface="Meiryo UI" panose="020B0604030504040204" pitchFamily="50" charset="-128"/>
            <a:ea typeface="Meiryo UI" panose="020B0604030504040204" pitchFamily="50" charset="-128"/>
          </a:endParaRPr>
        </a:p>
        <a:p>
          <a:r>
            <a:rPr kumimoji="1" lang="ja-JP" altLang="en-US" sz="1050">
              <a:solidFill>
                <a:srgbClr val="0000FF"/>
              </a:solidFill>
              <a:latin typeface="Meiryo UI" panose="020B0604030504040204" pitchFamily="50" charset="-128"/>
              <a:ea typeface="Meiryo UI" panose="020B0604030504040204" pitchFamily="50" charset="-128"/>
            </a:rPr>
            <a:t>　⑵札幌市⇔栗山町「おすすめ」片道 </a:t>
          </a:r>
          <a:r>
            <a:rPr kumimoji="1" lang="en-US" altLang="ja-JP" sz="1050">
              <a:solidFill>
                <a:srgbClr val="0000FF"/>
              </a:solidFill>
              <a:latin typeface="Meiryo UI" panose="020B0604030504040204" pitchFamily="50" charset="-128"/>
              <a:ea typeface="Meiryo UI" panose="020B0604030504040204" pitchFamily="50" charset="-128"/>
            </a:rPr>
            <a:t>53.98</a:t>
          </a:r>
          <a:r>
            <a:rPr kumimoji="1" lang="ja-JP" altLang="en-US" sz="1050">
              <a:solidFill>
                <a:srgbClr val="0000FF"/>
              </a:solidFill>
              <a:latin typeface="Meiryo UI" panose="020B0604030504040204" pitchFamily="50" charset="-128"/>
              <a:ea typeface="Meiryo UI" panose="020B0604030504040204" pitchFamily="50" charset="-128"/>
            </a:rPr>
            <a:t>㎞ </a:t>
          </a:r>
          <a:r>
            <a:rPr kumimoji="1" lang="en-US" altLang="ja-JP" sz="1050">
              <a:solidFill>
                <a:srgbClr val="0000FF"/>
              </a:solidFill>
              <a:latin typeface="Meiryo UI" panose="020B0604030504040204" pitchFamily="50" charset="-128"/>
              <a:ea typeface="Meiryo UI" panose="020B0604030504040204" pitchFamily="50" charset="-128"/>
            </a:rPr>
            <a:t>×2</a:t>
          </a:r>
          <a:r>
            <a:rPr kumimoji="1" lang="ja-JP" altLang="en-US" sz="1050">
              <a:solidFill>
                <a:srgbClr val="0000FF"/>
              </a:solidFill>
              <a:latin typeface="Meiryo UI" panose="020B0604030504040204" pitchFamily="50" charset="-128"/>
              <a:ea typeface="Meiryo UI" panose="020B0604030504040204" pitchFamily="50" charset="-128"/>
            </a:rPr>
            <a:t> ー　</a:t>
          </a:r>
          <a:r>
            <a:rPr kumimoji="1" lang="en-US" altLang="ja-JP" sz="1050">
              <a:solidFill>
                <a:srgbClr val="0000FF"/>
              </a:solidFill>
              <a:latin typeface="Meiryo UI" panose="020B0604030504040204" pitchFamily="50" charset="-128"/>
              <a:ea typeface="Meiryo UI" panose="020B0604030504040204" pitchFamily="50" charset="-128"/>
            </a:rPr>
            <a:t>40</a:t>
          </a:r>
          <a:r>
            <a:rPr kumimoji="1" lang="ja-JP" altLang="en-US" sz="1050">
              <a:solidFill>
                <a:srgbClr val="0000FF"/>
              </a:solidFill>
              <a:latin typeface="Meiryo UI" panose="020B0604030504040204" pitchFamily="50" charset="-128"/>
              <a:ea typeface="Meiryo UI" panose="020B0604030504040204" pitchFamily="50" charset="-128"/>
            </a:rPr>
            <a:t>㎞</a:t>
          </a:r>
          <a:r>
            <a:rPr kumimoji="1" lang="en-US" altLang="ja-JP" sz="1050">
              <a:solidFill>
                <a:srgbClr val="0000FF"/>
              </a:solidFill>
              <a:latin typeface="Meiryo UI" panose="020B0604030504040204" pitchFamily="50" charset="-128"/>
              <a:ea typeface="Meiryo UI" panose="020B0604030504040204" pitchFamily="50" charset="-128"/>
            </a:rPr>
            <a:t>×37</a:t>
          </a:r>
          <a:r>
            <a:rPr kumimoji="1" lang="ja-JP" altLang="en-US" sz="1050">
              <a:solidFill>
                <a:srgbClr val="0000FF"/>
              </a:solidFill>
              <a:latin typeface="Meiryo UI" panose="020B0604030504040204" pitchFamily="50" charset="-128"/>
              <a:ea typeface="Meiryo UI" panose="020B0604030504040204" pitchFamily="50" charset="-128"/>
            </a:rPr>
            <a:t>円＝</a:t>
          </a:r>
          <a:r>
            <a:rPr kumimoji="1" lang="en-US" altLang="ja-JP" sz="1050">
              <a:solidFill>
                <a:srgbClr val="0000FF"/>
              </a:solidFill>
              <a:latin typeface="Meiryo UI" panose="020B0604030504040204" pitchFamily="50" charset="-128"/>
              <a:ea typeface="Meiryo UI" panose="020B0604030504040204" pitchFamily="50" charset="-128"/>
            </a:rPr>
            <a:t>2514</a:t>
          </a:r>
          <a:r>
            <a:rPr kumimoji="1" lang="ja-JP" altLang="en-US" sz="1050">
              <a:solidFill>
                <a:srgbClr val="0000FF"/>
              </a:solidFill>
              <a:latin typeface="Meiryo UI" panose="020B0604030504040204" pitchFamily="50" charset="-128"/>
              <a:ea typeface="Meiryo UI" panose="020B0604030504040204" pitchFamily="50" charset="-128"/>
            </a:rPr>
            <a:t>円 ⇒ </a:t>
          </a:r>
          <a:r>
            <a:rPr kumimoji="1" lang="en-US" altLang="ja-JP" sz="1050">
              <a:solidFill>
                <a:srgbClr val="0000FF"/>
              </a:solidFill>
              <a:latin typeface="Meiryo UI" panose="020B0604030504040204" pitchFamily="50" charset="-128"/>
              <a:ea typeface="Meiryo UI" panose="020B0604030504040204" pitchFamily="50" charset="-128"/>
            </a:rPr>
            <a:t>2,500</a:t>
          </a:r>
          <a:r>
            <a:rPr kumimoji="1" lang="ja-JP" altLang="en-US" sz="1050">
              <a:solidFill>
                <a:srgbClr val="0000FF"/>
              </a:solidFill>
              <a:latin typeface="Meiryo UI" panose="020B0604030504040204" pitchFamily="50" charset="-128"/>
              <a:ea typeface="Meiryo UI" panose="020B0604030504040204" pitchFamily="50" charset="-128"/>
            </a:rPr>
            <a:t>円</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312964</xdr:colOff>
      <xdr:row>0</xdr:row>
      <xdr:rowOff>54429</xdr:rowOff>
    </xdr:from>
    <xdr:to>
      <xdr:col>11</xdr:col>
      <xdr:colOff>625928</xdr:colOff>
      <xdr:row>2</xdr:row>
      <xdr:rowOff>119062</xdr:rowOff>
    </xdr:to>
    <xdr:sp macro="" textlink="">
      <xdr:nvSpPr>
        <xdr:cNvPr id="2" name="四角形: 角を丸くする 1">
          <a:extLst>
            <a:ext uri="{FF2B5EF4-FFF2-40B4-BE49-F238E27FC236}">
              <a16:creationId xmlns:a16="http://schemas.microsoft.com/office/drawing/2014/main" id="{0762DE5D-4258-4FC4-9A67-1F1EBB03F264}"/>
            </a:ext>
          </a:extLst>
        </xdr:cNvPr>
        <xdr:cNvSpPr/>
      </xdr:nvSpPr>
      <xdr:spPr>
        <a:xfrm>
          <a:off x="13321393" y="54429"/>
          <a:ext cx="1932214" cy="418419"/>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twoCellAnchor>
    <xdr:from>
      <xdr:col>11</xdr:col>
      <xdr:colOff>273201</xdr:colOff>
      <xdr:row>7</xdr:row>
      <xdr:rowOff>87086</xdr:rowOff>
    </xdr:from>
    <xdr:to>
      <xdr:col>11</xdr:col>
      <xdr:colOff>768501</xdr:colOff>
      <xdr:row>7</xdr:row>
      <xdr:rowOff>582386</xdr:rowOff>
    </xdr:to>
    <xdr:sp macro="" textlink="">
      <xdr:nvSpPr>
        <xdr:cNvPr id="3" name="楕円 2">
          <a:extLst>
            <a:ext uri="{FF2B5EF4-FFF2-40B4-BE49-F238E27FC236}">
              <a16:creationId xmlns:a16="http://schemas.microsoft.com/office/drawing/2014/main" id="{2E70F155-D645-44AA-BD40-6DB86D31F5AB}"/>
            </a:ext>
          </a:extLst>
        </xdr:cNvPr>
        <xdr:cNvSpPr/>
      </xdr:nvSpPr>
      <xdr:spPr>
        <a:xfrm>
          <a:off x="14894076" y="3249386"/>
          <a:ext cx="495300" cy="4953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273201</xdr:colOff>
      <xdr:row>8</xdr:row>
      <xdr:rowOff>95250</xdr:rowOff>
    </xdr:from>
    <xdr:to>
      <xdr:col>11</xdr:col>
      <xdr:colOff>768501</xdr:colOff>
      <xdr:row>8</xdr:row>
      <xdr:rowOff>590550</xdr:rowOff>
    </xdr:to>
    <xdr:sp macro="" textlink="">
      <xdr:nvSpPr>
        <xdr:cNvPr id="4" name="楕円 3">
          <a:extLst>
            <a:ext uri="{FF2B5EF4-FFF2-40B4-BE49-F238E27FC236}">
              <a16:creationId xmlns:a16="http://schemas.microsoft.com/office/drawing/2014/main" id="{83B9505E-E997-4308-BEA6-7FA27F234C4D}"/>
            </a:ext>
          </a:extLst>
        </xdr:cNvPr>
        <xdr:cNvSpPr/>
      </xdr:nvSpPr>
      <xdr:spPr>
        <a:xfrm>
          <a:off x="14894076" y="3924300"/>
          <a:ext cx="495300" cy="4953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273201</xdr:colOff>
      <xdr:row>9</xdr:row>
      <xdr:rowOff>96611</xdr:rowOff>
    </xdr:from>
    <xdr:to>
      <xdr:col>11</xdr:col>
      <xdr:colOff>768501</xdr:colOff>
      <xdr:row>9</xdr:row>
      <xdr:rowOff>591911</xdr:rowOff>
    </xdr:to>
    <xdr:sp macro="" textlink="">
      <xdr:nvSpPr>
        <xdr:cNvPr id="5" name="楕円 4">
          <a:extLst>
            <a:ext uri="{FF2B5EF4-FFF2-40B4-BE49-F238E27FC236}">
              <a16:creationId xmlns:a16="http://schemas.microsoft.com/office/drawing/2014/main" id="{CEC9C8DC-A01F-4ACA-947D-256E610BAE4F}"/>
            </a:ext>
          </a:extLst>
        </xdr:cNvPr>
        <xdr:cNvSpPr/>
      </xdr:nvSpPr>
      <xdr:spPr>
        <a:xfrm>
          <a:off x="14894076" y="4592411"/>
          <a:ext cx="495300" cy="4953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272144</xdr:colOff>
      <xdr:row>14</xdr:row>
      <xdr:rowOff>231321</xdr:rowOff>
    </xdr:from>
    <xdr:to>
      <xdr:col>9</xdr:col>
      <xdr:colOff>721178</xdr:colOff>
      <xdr:row>16</xdr:row>
      <xdr:rowOff>379487</xdr:rowOff>
    </xdr:to>
    <xdr:sp macro="" textlink="">
      <xdr:nvSpPr>
        <xdr:cNvPr id="6" name="吹き出し: 角を丸めた四角形 5">
          <a:extLst>
            <a:ext uri="{FF2B5EF4-FFF2-40B4-BE49-F238E27FC236}">
              <a16:creationId xmlns:a16="http://schemas.microsoft.com/office/drawing/2014/main" id="{438084B0-8F0A-85D9-D4BD-1938E1F30910}"/>
            </a:ext>
          </a:extLst>
        </xdr:cNvPr>
        <xdr:cNvSpPr/>
      </xdr:nvSpPr>
      <xdr:spPr>
        <a:xfrm>
          <a:off x="2612573" y="7796892"/>
          <a:ext cx="9497784" cy="1400024"/>
        </a:xfrm>
        <a:prstGeom prst="wedgeRoundRectCallout">
          <a:avLst>
            <a:gd name="adj1" fmla="val 28337"/>
            <a:gd name="adj2" fmla="val -299290"/>
            <a:gd name="adj3" fmla="val 16667"/>
          </a:avLst>
        </a:prstGeom>
        <a:solidFill>
          <a:schemeClr val="accent6">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200" b="1" u="none">
              <a:solidFill>
                <a:srgbClr val="FF0000"/>
              </a:solidFill>
              <a:effectLst/>
              <a:latin typeface="+mn-lt"/>
              <a:ea typeface="+mn-ea"/>
              <a:cs typeface="+mn-cs"/>
            </a:rPr>
            <a:t>『YAHOO</a:t>
          </a:r>
          <a:r>
            <a:rPr kumimoji="1" lang="ja-JP" altLang="ja-JP" sz="1200" b="1" u="none">
              <a:solidFill>
                <a:srgbClr val="FF0000"/>
              </a:solidFill>
              <a:effectLst/>
              <a:latin typeface="+mn-lt"/>
              <a:ea typeface="+mn-ea"/>
              <a:cs typeface="+mn-cs"/>
            </a:rPr>
            <a:t>マップ→ルート→自動車・検索「おすすめ」</a:t>
          </a:r>
          <a:r>
            <a:rPr kumimoji="1" lang="en-US" altLang="ja-JP" sz="1200" b="1" u="none">
              <a:solidFill>
                <a:srgbClr val="FF0000"/>
              </a:solidFill>
              <a:effectLst/>
              <a:latin typeface="+mn-lt"/>
              <a:ea typeface="+mn-ea"/>
              <a:cs typeface="+mn-cs"/>
            </a:rPr>
            <a:t>』</a:t>
          </a:r>
          <a:r>
            <a:rPr kumimoji="1" lang="ja-JP" altLang="en-US" sz="1200" b="1" u="none">
              <a:solidFill>
                <a:srgbClr val="FF0000"/>
              </a:solidFill>
              <a:effectLst/>
              <a:latin typeface="+mn-lt"/>
              <a:ea typeface="+mn-ea"/>
              <a:cs typeface="+mn-cs"/>
            </a:rPr>
            <a:t>　</a:t>
          </a:r>
          <a:r>
            <a:rPr kumimoji="1" lang="ja-JP" altLang="ja-JP" sz="1200" b="1" u="none">
              <a:solidFill>
                <a:srgbClr val="FF0000"/>
              </a:solidFill>
              <a:effectLst/>
              <a:latin typeface="+mn-lt"/>
              <a:ea typeface="+mn-ea"/>
              <a:cs typeface="+mn-cs"/>
            </a:rPr>
            <a:t>（往復距離</a:t>
          </a:r>
          <a:r>
            <a:rPr kumimoji="1" lang="en-US" altLang="ja-JP" sz="1200" b="1" u="none">
              <a:solidFill>
                <a:srgbClr val="FF0000"/>
              </a:solidFill>
              <a:effectLst/>
              <a:latin typeface="+mn-lt"/>
              <a:ea typeface="+mn-ea"/>
              <a:cs typeface="+mn-cs"/>
            </a:rPr>
            <a:t>―40㎞</a:t>
          </a:r>
          <a:r>
            <a:rPr kumimoji="1" lang="ja-JP" altLang="ja-JP" sz="1200" b="1" u="none">
              <a:solidFill>
                <a:srgbClr val="FF0000"/>
              </a:solidFill>
              <a:effectLst/>
              <a:latin typeface="+mn-lt"/>
              <a:ea typeface="+mn-ea"/>
              <a:cs typeface="+mn-cs"/>
            </a:rPr>
            <a:t>）</a:t>
          </a:r>
          <a:r>
            <a:rPr kumimoji="1" lang="en-US" altLang="ja-JP" sz="1200" b="1" u="none">
              <a:solidFill>
                <a:srgbClr val="FF0000"/>
              </a:solidFill>
              <a:effectLst/>
              <a:latin typeface="+mn-lt"/>
              <a:ea typeface="+mn-ea"/>
              <a:cs typeface="+mn-cs"/>
            </a:rPr>
            <a:t>×37</a:t>
          </a:r>
          <a:r>
            <a:rPr kumimoji="1" lang="ja-JP" altLang="ja-JP" sz="1200" b="1" u="none">
              <a:solidFill>
                <a:srgbClr val="FF0000"/>
              </a:solidFill>
              <a:effectLst/>
              <a:latin typeface="+mn-lt"/>
              <a:ea typeface="+mn-ea"/>
              <a:cs typeface="+mn-cs"/>
            </a:rPr>
            <a:t>円</a:t>
          </a:r>
          <a:r>
            <a:rPr kumimoji="1" lang="en-US" altLang="ja-JP" sz="1200" b="1" u="none">
              <a:solidFill>
                <a:srgbClr val="FF0000"/>
              </a:solidFill>
              <a:effectLst/>
              <a:latin typeface="+mn-lt"/>
              <a:ea typeface="+mn-ea"/>
              <a:cs typeface="+mn-cs"/>
            </a:rPr>
            <a:t>×60</a:t>
          </a:r>
          <a:r>
            <a:rPr kumimoji="1" lang="ja-JP" altLang="ja-JP" sz="1200" b="1" u="none">
              <a:solidFill>
                <a:srgbClr val="FF0000"/>
              </a:solidFill>
              <a:effectLst/>
              <a:latin typeface="+mn-lt"/>
              <a:ea typeface="+mn-ea"/>
              <a:cs typeface="+mn-cs"/>
            </a:rPr>
            <a:t>％で算出し</a:t>
          </a:r>
          <a:r>
            <a:rPr kumimoji="1" lang="en-US" altLang="ja-JP" sz="1200" b="1" u="none">
              <a:solidFill>
                <a:srgbClr val="FF0000"/>
              </a:solidFill>
              <a:effectLst/>
              <a:latin typeface="+mn-lt"/>
              <a:ea typeface="+mn-ea"/>
              <a:cs typeface="+mn-cs"/>
            </a:rPr>
            <a:t>100</a:t>
          </a:r>
          <a:r>
            <a:rPr kumimoji="1" lang="ja-JP" altLang="ja-JP" sz="1200" b="1" u="none">
              <a:solidFill>
                <a:srgbClr val="FF0000"/>
              </a:solidFill>
              <a:effectLst/>
              <a:latin typeface="+mn-lt"/>
              <a:ea typeface="+mn-ea"/>
              <a:cs typeface="+mn-cs"/>
            </a:rPr>
            <a:t>円単位に四捨五入</a:t>
          </a:r>
          <a:r>
            <a:rPr kumimoji="1" lang="ja-JP" altLang="en-US" sz="1200" b="1" u="none">
              <a:solidFill>
                <a:srgbClr val="FF0000"/>
              </a:solidFill>
              <a:effectLst/>
              <a:latin typeface="+mn-lt"/>
              <a:ea typeface="+mn-ea"/>
              <a:cs typeface="+mn-cs"/>
            </a:rPr>
            <a:t>する</a:t>
          </a:r>
          <a:endParaRPr lang="ja-JP" altLang="ja-JP" sz="1200" u="none">
            <a:solidFill>
              <a:srgbClr val="FF0000"/>
            </a:solidFill>
            <a:effectLst/>
          </a:endParaRPr>
        </a:p>
        <a:p>
          <a:r>
            <a:rPr kumimoji="1" lang="ja-JP" altLang="en-US" sz="1200" b="1" u="none">
              <a:solidFill>
                <a:srgbClr val="FF0000"/>
              </a:solidFill>
              <a:effectLst/>
              <a:latin typeface="+mn-lt"/>
              <a:ea typeface="+mn-ea"/>
              <a:cs typeface="+mn-cs"/>
            </a:rPr>
            <a:t>　　</a:t>
          </a:r>
          <a:r>
            <a:rPr kumimoji="1" lang="en-US" altLang="ja-JP" sz="1200" b="1" u="none">
              <a:solidFill>
                <a:srgbClr val="FF0000"/>
              </a:solidFill>
              <a:effectLst/>
              <a:latin typeface="+mn-lt"/>
              <a:ea typeface="+mn-ea"/>
              <a:cs typeface="+mn-cs"/>
            </a:rPr>
            <a:t>※</a:t>
          </a:r>
          <a:r>
            <a:rPr kumimoji="1" lang="ja-JP" altLang="en-US" sz="1200" b="1" u="none">
              <a:solidFill>
                <a:srgbClr val="FF0000"/>
              </a:solidFill>
              <a:effectLst/>
              <a:latin typeface="+mn-lt"/>
              <a:ea typeface="+mn-ea"/>
              <a:cs typeface="+mn-cs"/>
            </a:rPr>
            <a:t>　</a:t>
          </a:r>
          <a:r>
            <a:rPr kumimoji="1" lang="ja-JP" altLang="ja-JP" sz="1200" b="1" u="none">
              <a:solidFill>
                <a:srgbClr val="FF0000"/>
              </a:solidFill>
              <a:effectLst/>
              <a:latin typeface="+mn-lt"/>
              <a:ea typeface="+mn-ea"/>
              <a:cs typeface="+mn-cs"/>
            </a:rPr>
            <a:t>算出の片道距離　小数点第２位をそのまま２倍</a:t>
          </a:r>
          <a:r>
            <a:rPr kumimoji="1" lang="ja-JP" altLang="en-US" sz="1200" b="1" u="none">
              <a:solidFill>
                <a:srgbClr val="FF0000"/>
              </a:solidFill>
              <a:effectLst/>
              <a:latin typeface="+mn-lt"/>
              <a:ea typeface="+mn-ea"/>
              <a:cs typeface="+mn-cs"/>
            </a:rPr>
            <a:t>して</a:t>
          </a:r>
          <a:r>
            <a:rPr kumimoji="1" lang="ja-JP" altLang="ja-JP" sz="1200" b="1" u="none">
              <a:solidFill>
                <a:srgbClr val="FF0000"/>
              </a:solidFill>
              <a:effectLst/>
              <a:latin typeface="+mn-lt"/>
              <a:ea typeface="+mn-ea"/>
              <a:cs typeface="+mn-cs"/>
            </a:rPr>
            <a:t>往復距離</a:t>
          </a:r>
          <a:r>
            <a:rPr kumimoji="1" lang="ja-JP" altLang="en-US" sz="1200" b="1" u="none">
              <a:solidFill>
                <a:srgbClr val="FF0000"/>
              </a:solidFill>
              <a:effectLst/>
              <a:latin typeface="+mn-lt"/>
              <a:ea typeface="+mn-ea"/>
              <a:cs typeface="+mn-cs"/>
            </a:rPr>
            <a:t>とする</a:t>
          </a:r>
          <a:endParaRPr kumimoji="1" lang="en-US" altLang="ja-JP" sz="1200" b="1" u="none">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200" u="none">
              <a:solidFill>
                <a:srgbClr val="0000FF"/>
              </a:solidFill>
              <a:effectLst/>
            </a:rPr>
            <a:t>　　</a:t>
          </a:r>
          <a:r>
            <a:rPr lang="en-US" altLang="ja-JP" sz="1100" b="1">
              <a:solidFill>
                <a:srgbClr val="0000FF"/>
              </a:solidFill>
              <a:effectLst/>
              <a:latin typeface="+mn-lt"/>
              <a:ea typeface="+mn-ea"/>
              <a:cs typeface="+mn-cs"/>
            </a:rPr>
            <a:t>※</a:t>
          </a:r>
          <a:r>
            <a:rPr lang="ja-JP" altLang="ja-JP" sz="1100" b="1">
              <a:solidFill>
                <a:srgbClr val="0000FF"/>
              </a:solidFill>
              <a:effectLst/>
              <a:latin typeface="+mn-lt"/>
              <a:ea typeface="+mn-ea"/>
              <a:cs typeface="+mn-cs"/>
            </a:rPr>
            <a:t>　審判講習会の場合は、</a:t>
          </a:r>
          <a:r>
            <a:rPr lang="en-US" altLang="ja-JP" sz="1100" b="1">
              <a:solidFill>
                <a:srgbClr val="0000FF"/>
              </a:solidFill>
              <a:effectLst/>
              <a:latin typeface="+mn-lt"/>
              <a:ea typeface="+mn-ea"/>
              <a:cs typeface="+mn-cs"/>
            </a:rPr>
            <a:t>30</a:t>
          </a:r>
          <a:r>
            <a:rPr lang="ja-JP" altLang="ja-JP" sz="1100" b="1">
              <a:solidFill>
                <a:srgbClr val="0000FF"/>
              </a:solidFill>
              <a:effectLst/>
              <a:latin typeface="+mn-lt"/>
              <a:ea typeface="+mn-ea"/>
              <a:cs typeface="+mn-cs"/>
            </a:rPr>
            <a:t>％をかけます</a:t>
          </a:r>
          <a:endParaRPr lang="en-US" altLang="ja-JP" sz="1200" u="none">
            <a:solidFill>
              <a:srgbClr val="FF0000"/>
            </a:solidFill>
            <a:effectLst/>
          </a:endParaRPr>
        </a:p>
        <a:p>
          <a:endParaRPr lang="ja-JP" altLang="ja-JP" sz="1200" u="none">
            <a:solidFill>
              <a:srgbClr val="FF0000"/>
            </a:solidFill>
            <a:effectLst/>
          </a:endParaRPr>
        </a:p>
        <a:p>
          <a:r>
            <a:rPr kumimoji="1" lang="en-US" altLang="ja-JP" sz="1200" b="1" u="none">
              <a:solidFill>
                <a:srgbClr val="FF0000"/>
              </a:solidFill>
              <a:effectLst/>
              <a:latin typeface="+mn-lt"/>
              <a:ea typeface="+mn-ea"/>
              <a:cs typeface="+mn-cs"/>
            </a:rPr>
            <a:t>【</a:t>
          </a:r>
          <a:r>
            <a:rPr kumimoji="1" lang="ja-JP" altLang="ja-JP" sz="1200" b="1" u="none">
              <a:solidFill>
                <a:srgbClr val="FF0000"/>
              </a:solidFill>
              <a:effectLst/>
              <a:latin typeface="+mn-lt"/>
              <a:ea typeface="+mn-ea"/>
              <a:cs typeface="+mn-cs"/>
            </a:rPr>
            <a:t>算出例</a:t>
          </a:r>
          <a:r>
            <a:rPr kumimoji="1" lang="en-US" altLang="ja-JP" sz="1200" b="1" u="none">
              <a:solidFill>
                <a:srgbClr val="FF0000"/>
              </a:solidFill>
              <a:effectLst/>
              <a:latin typeface="+mn-lt"/>
              <a:ea typeface="+mn-ea"/>
              <a:cs typeface="+mn-cs"/>
            </a:rPr>
            <a:t>】</a:t>
          </a:r>
          <a:r>
            <a:rPr kumimoji="1" lang="ja-JP" altLang="ja-JP" sz="1200" b="1" u="none">
              <a:solidFill>
                <a:srgbClr val="FF0000"/>
              </a:solidFill>
              <a:effectLst/>
              <a:latin typeface="+mn-lt"/>
              <a:ea typeface="+mn-ea"/>
              <a:cs typeface="+mn-cs"/>
            </a:rPr>
            <a:t> </a:t>
          </a:r>
          <a:r>
            <a:rPr kumimoji="1" lang="ja-JP" altLang="en-US" sz="1200" b="1" u="none">
              <a:solidFill>
                <a:srgbClr val="FF0000"/>
              </a:solidFill>
              <a:effectLst/>
              <a:latin typeface="+mn-lt"/>
              <a:ea typeface="+mn-ea"/>
              <a:cs typeface="+mn-cs"/>
            </a:rPr>
            <a:t>（</a:t>
          </a:r>
          <a:r>
            <a:rPr kumimoji="1" lang="ja-JP" altLang="ja-JP" sz="1200" b="1" u="none">
              <a:solidFill>
                <a:srgbClr val="FF0000"/>
              </a:solidFill>
              <a:effectLst/>
              <a:latin typeface="+mn-lt"/>
              <a:ea typeface="+mn-ea"/>
              <a:cs typeface="+mn-cs"/>
            </a:rPr>
            <a:t>片道</a:t>
          </a:r>
          <a:r>
            <a:rPr kumimoji="1" lang="en-US" altLang="ja-JP" sz="1200" b="1" u="none">
              <a:solidFill>
                <a:srgbClr val="FF0000"/>
              </a:solidFill>
              <a:effectLst/>
              <a:latin typeface="+mn-lt"/>
              <a:ea typeface="+mn-ea"/>
              <a:cs typeface="+mn-cs"/>
            </a:rPr>
            <a:t>137.57km×2―40</a:t>
          </a:r>
          <a:r>
            <a:rPr kumimoji="1" lang="ja-JP" altLang="ja-JP" sz="1200" b="1" u="none">
              <a:solidFill>
                <a:srgbClr val="FF0000"/>
              </a:solidFill>
              <a:effectLst/>
              <a:latin typeface="+mn-lt"/>
              <a:ea typeface="+mn-ea"/>
              <a:cs typeface="+mn-cs"/>
            </a:rPr>
            <a:t>㎞</a:t>
          </a:r>
          <a:r>
            <a:rPr kumimoji="1" lang="ja-JP" altLang="en-US" sz="1200" b="1" u="none">
              <a:solidFill>
                <a:srgbClr val="FF0000"/>
              </a:solidFill>
              <a:effectLst/>
              <a:latin typeface="+mn-lt"/>
              <a:ea typeface="+mn-ea"/>
              <a:cs typeface="+mn-cs"/>
            </a:rPr>
            <a:t>）</a:t>
          </a:r>
          <a:r>
            <a:rPr kumimoji="1" lang="en-US" altLang="ja-JP" sz="1200" b="1" u="none">
              <a:solidFill>
                <a:srgbClr val="FF0000"/>
              </a:solidFill>
              <a:effectLst/>
              <a:latin typeface="+mn-lt"/>
              <a:ea typeface="+mn-ea"/>
              <a:cs typeface="+mn-cs"/>
            </a:rPr>
            <a:t>×37</a:t>
          </a:r>
          <a:r>
            <a:rPr kumimoji="1" lang="ja-JP" altLang="ja-JP" sz="1200" b="1" u="none">
              <a:solidFill>
                <a:srgbClr val="FF0000"/>
              </a:solidFill>
              <a:effectLst/>
              <a:latin typeface="+mn-lt"/>
              <a:ea typeface="+mn-ea"/>
              <a:cs typeface="+mn-cs"/>
            </a:rPr>
            <a:t>円</a:t>
          </a:r>
          <a:r>
            <a:rPr kumimoji="1" lang="en-US" altLang="ja-JP" sz="1200" b="1" u="none">
              <a:solidFill>
                <a:srgbClr val="FF0000"/>
              </a:solidFill>
              <a:effectLst/>
              <a:latin typeface="+mn-lt"/>
              <a:ea typeface="+mn-ea"/>
              <a:cs typeface="+mn-cs"/>
            </a:rPr>
            <a:t>×0.6</a:t>
          </a:r>
          <a:r>
            <a:rPr kumimoji="1" lang="ja-JP" altLang="ja-JP" sz="1200" b="1" u="none">
              <a:solidFill>
                <a:srgbClr val="FF0000"/>
              </a:solidFill>
              <a:effectLst/>
              <a:latin typeface="+mn-lt"/>
              <a:ea typeface="+mn-ea"/>
              <a:cs typeface="+mn-cs"/>
            </a:rPr>
            <a:t>＝</a:t>
          </a:r>
          <a:r>
            <a:rPr kumimoji="1" lang="en-US" altLang="ja-JP" sz="1200" b="1" u="none">
              <a:solidFill>
                <a:srgbClr val="FF0000"/>
              </a:solidFill>
              <a:effectLst/>
              <a:latin typeface="+mn-lt"/>
              <a:ea typeface="+mn-ea"/>
              <a:cs typeface="+mn-cs"/>
            </a:rPr>
            <a:t>5,220.108</a:t>
          </a:r>
          <a:r>
            <a:rPr kumimoji="1" lang="ja-JP" altLang="ja-JP" sz="1200" b="1" u="none">
              <a:solidFill>
                <a:srgbClr val="FF0000"/>
              </a:solidFill>
              <a:effectLst/>
              <a:latin typeface="+mn-lt"/>
              <a:ea typeface="+mn-ea"/>
              <a:cs typeface="+mn-cs"/>
            </a:rPr>
            <a:t>円→</a:t>
          </a:r>
          <a:r>
            <a:rPr kumimoji="1" lang="en-US" altLang="ja-JP" sz="1200" b="1" u="none">
              <a:solidFill>
                <a:srgbClr val="FF0000"/>
              </a:solidFill>
              <a:effectLst/>
              <a:latin typeface="+mn-lt"/>
              <a:ea typeface="+mn-ea"/>
              <a:cs typeface="+mn-cs"/>
            </a:rPr>
            <a:t>5,200</a:t>
          </a:r>
          <a:r>
            <a:rPr kumimoji="1" lang="ja-JP" altLang="ja-JP" sz="1200" b="1" u="none">
              <a:solidFill>
                <a:srgbClr val="FF0000"/>
              </a:solidFill>
              <a:effectLst/>
              <a:latin typeface="+mn-lt"/>
              <a:ea typeface="+mn-ea"/>
              <a:cs typeface="+mn-cs"/>
            </a:rPr>
            <a:t>円</a:t>
          </a:r>
          <a:endParaRPr lang="ja-JP" altLang="ja-JP" sz="1200" u="none">
            <a:solidFill>
              <a:srgbClr val="FF0000"/>
            </a:solidFill>
            <a:effectLst/>
          </a:endParaRPr>
        </a:p>
        <a:p>
          <a:pPr algn="l"/>
          <a:endParaRPr kumimoji="1" lang="ja-JP" altLang="en-US" sz="1100">
            <a:solidFill>
              <a:srgbClr val="FF0000"/>
            </a:solidFill>
          </a:endParaRPr>
        </a:p>
      </xdr:txBody>
    </xdr:sp>
    <xdr:clientData/>
  </xdr:twoCellAnchor>
  <xdr:twoCellAnchor>
    <xdr:from>
      <xdr:col>9</xdr:col>
      <xdr:colOff>340179</xdr:colOff>
      <xdr:row>11</xdr:row>
      <xdr:rowOff>81643</xdr:rowOff>
    </xdr:from>
    <xdr:to>
      <xdr:col>11</xdr:col>
      <xdr:colOff>949099</xdr:colOff>
      <xdr:row>14</xdr:row>
      <xdr:rowOff>76542</xdr:rowOff>
    </xdr:to>
    <xdr:sp macro="" textlink="">
      <xdr:nvSpPr>
        <xdr:cNvPr id="8" name="吹き出し: 角を丸めた四角形 7">
          <a:extLst>
            <a:ext uri="{FF2B5EF4-FFF2-40B4-BE49-F238E27FC236}">
              <a16:creationId xmlns:a16="http://schemas.microsoft.com/office/drawing/2014/main" id="{96B49DDB-BA5C-499F-8DAA-3F5E18ED50D3}"/>
            </a:ext>
          </a:extLst>
        </xdr:cNvPr>
        <xdr:cNvSpPr/>
      </xdr:nvSpPr>
      <xdr:spPr>
        <a:xfrm>
          <a:off x="11729358" y="5769429"/>
          <a:ext cx="3847420" cy="1872684"/>
        </a:xfrm>
        <a:prstGeom prst="wedgeRoundRectCallout">
          <a:avLst>
            <a:gd name="adj1" fmla="val 27919"/>
            <a:gd name="adj2" fmla="val -105846"/>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ln>
              <a:noFill/>
            </a:ln>
            <a:solidFill>
              <a:srgbClr val="FF0000"/>
            </a:solidFill>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・印影に擦れなく、しっかり押印！</a:t>
          </a:r>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　</a:t>
          </a:r>
          <a:r>
            <a:rPr kumimoji="1" lang="en-US" altLang="ja-JP" sz="1400" b="1">
              <a:ln>
                <a:noFill/>
              </a:ln>
              <a:solidFill>
                <a:srgbClr val="FF0000"/>
              </a:solidFill>
              <a:latin typeface="ＭＳ ゴシック" panose="020B0609070205080204" pitchFamily="49" charset="-128"/>
              <a:ea typeface="ＭＳ ゴシック" panose="020B0609070205080204" pitchFamily="49" charset="-128"/>
            </a:rPr>
            <a:t>※</a:t>
          </a:r>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朱肉を用意</a:t>
          </a:r>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・印鑑を忘れた場合は、</a:t>
          </a:r>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　サイン（自筆）で</a:t>
          </a:r>
          <a:r>
            <a:rPr kumimoji="1" lang="en-US" altLang="ja-JP" sz="1400" b="1">
              <a:ln>
                <a:noFill/>
              </a:ln>
              <a:solidFill>
                <a:srgbClr val="FF0000"/>
              </a:solidFill>
              <a:latin typeface="ＭＳ ゴシック" panose="020B0609070205080204" pitchFamily="49" charset="-128"/>
              <a:ea typeface="ＭＳ ゴシック" panose="020B0609070205080204" pitchFamily="49" charset="-128"/>
            </a:rPr>
            <a:t>OK</a:t>
          </a:r>
          <a:endParaRPr kumimoji="1" lang="ja-JP" altLang="en-US" sz="1400" b="1">
            <a:ln>
              <a:noFill/>
            </a:ln>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523875</xdr:colOff>
      <xdr:row>15</xdr:row>
      <xdr:rowOff>555625</xdr:rowOff>
    </xdr:from>
    <xdr:to>
      <xdr:col>4</xdr:col>
      <xdr:colOff>687161</xdr:colOff>
      <xdr:row>16</xdr:row>
      <xdr:rowOff>501523</xdr:rowOff>
    </xdr:to>
    <xdr:sp macro="" textlink="">
      <xdr:nvSpPr>
        <xdr:cNvPr id="2" name="吹き出し: 角を丸めた四角形 1">
          <a:extLst>
            <a:ext uri="{FF2B5EF4-FFF2-40B4-BE49-F238E27FC236}">
              <a16:creationId xmlns:a16="http://schemas.microsoft.com/office/drawing/2014/main" id="{1A39C799-5E2A-4345-BB2B-A14923B70184}"/>
            </a:ext>
          </a:extLst>
        </xdr:cNvPr>
        <xdr:cNvSpPr/>
      </xdr:nvSpPr>
      <xdr:spPr>
        <a:xfrm>
          <a:off x="1674495" y="8930005"/>
          <a:ext cx="1443446" cy="608838"/>
        </a:xfrm>
        <a:prstGeom prst="wedgeRoundRectCallout">
          <a:avLst>
            <a:gd name="adj1" fmla="val -321"/>
            <a:gd name="adj2" fmla="val -175151"/>
            <a:gd name="adj3" fmla="val 16667"/>
          </a:avLst>
        </a:prstGeom>
        <a:solidFill>
          <a:schemeClr val="accent6">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b="1">
              <a:solidFill>
                <a:srgbClr val="FF0000"/>
              </a:solidFill>
              <a:effectLst/>
              <a:latin typeface="+mn-lt"/>
              <a:ea typeface="+mn-ea"/>
              <a:cs typeface="+mn-cs"/>
            </a:rPr>
            <a:t>自筆で記入</a:t>
          </a:r>
          <a:endParaRPr lang="ja-JP" altLang="ja-JP" sz="1400">
            <a:solidFill>
              <a:srgbClr val="FF0000"/>
            </a:solidFill>
            <a:effectLst/>
          </a:endParaRPr>
        </a:p>
        <a:p>
          <a:pPr algn="l"/>
          <a:endParaRPr kumimoji="1" lang="ja-JP" altLang="en-US" sz="1400">
            <a:solidFill>
              <a:srgbClr val="FF0000"/>
            </a:solidFill>
          </a:endParaRPr>
        </a:p>
      </xdr:txBody>
    </xdr:sp>
    <xdr:clientData/>
  </xdr:twoCellAnchor>
  <xdr:twoCellAnchor>
    <xdr:from>
      <xdr:col>6</xdr:col>
      <xdr:colOff>587375</xdr:colOff>
      <xdr:row>16</xdr:row>
      <xdr:rowOff>79375</xdr:rowOff>
    </xdr:from>
    <xdr:to>
      <xdr:col>9</xdr:col>
      <xdr:colOff>964634</xdr:colOff>
      <xdr:row>18</xdr:row>
      <xdr:rowOff>295049</xdr:rowOff>
    </xdr:to>
    <xdr:sp macro="" textlink="">
      <xdr:nvSpPr>
        <xdr:cNvPr id="3" name="吹き出し: 角を丸めた四角形 2">
          <a:extLst>
            <a:ext uri="{FF2B5EF4-FFF2-40B4-BE49-F238E27FC236}">
              <a16:creationId xmlns:a16="http://schemas.microsoft.com/office/drawing/2014/main" id="{99F7C21A-68C5-4958-9E85-1B9E44D15CCB}"/>
            </a:ext>
          </a:extLst>
        </xdr:cNvPr>
        <xdr:cNvSpPr/>
      </xdr:nvSpPr>
      <xdr:spPr>
        <a:xfrm>
          <a:off x="5799455" y="9116695"/>
          <a:ext cx="4240599" cy="1541554"/>
        </a:xfrm>
        <a:prstGeom prst="wedgeRoundRectCallout">
          <a:avLst>
            <a:gd name="adj1" fmla="val 35351"/>
            <a:gd name="adj2" fmla="val -108667"/>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ln>
              <a:noFill/>
            </a:ln>
            <a:solidFill>
              <a:srgbClr val="FF0000"/>
            </a:solidFill>
            <a:latin typeface="+mn-ea"/>
            <a:ea typeface="+mn-ea"/>
          </a:endParaRPr>
        </a:p>
        <a:p>
          <a:pPr algn="l"/>
          <a:r>
            <a:rPr kumimoji="1" lang="ja-JP" altLang="en-US" sz="1400" b="1">
              <a:ln>
                <a:noFill/>
              </a:ln>
              <a:solidFill>
                <a:srgbClr val="FF0000"/>
              </a:solidFill>
              <a:latin typeface="+mn-ea"/>
              <a:ea typeface="+mn-ea"/>
            </a:rPr>
            <a:t>・印鑑は任意、印影に擦れなく、しっかり押印！　　　</a:t>
          </a:r>
        </a:p>
        <a:p>
          <a:pPr algn="l"/>
          <a:r>
            <a:rPr kumimoji="1" lang="ja-JP" altLang="en-US" sz="1400" b="1">
              <a:ln>
                <a:noFill/>
              </a:ln>
              <a:solidFill>
                <a:srgbClr val="FF0000"/>
              </a:solidFill>
              <a:latin typeface="+mn-ea"/>
              <a:ea typeface="+mn-ea"/>
            </a:rPr>
            <a:t>　</a:t>
          </a:r>
          <a:r>
            <a:rPr kumimoji="1" lang="en-US" altLang="ja-JP" sz="1400" b="1">
              <a:ln>
                <a:noFill/>
              </a:ln>
              <a:solidFill>
                <a:srgbClr val="FF0000"/>
              </a:solidFill>
              <a:latin typeface="+mn-ea"/>
              <a:ea typeface="+mn-ea"/>
            </a:rPr>
            <a:t>※</a:t>
          </a:r>
          <a:r>
            <a:rPr kumimoji="1" lang="ja-JP" altLang="en-US" sz="1400" b="1">
              <a:ln>
                <a:noFill/>
              </a:ln>
              <a:solidFill>
                <a:srgbClr val="FF0000"/>
              </a:solidFill>
              <a:latin typeface="+mn-ea"/>
              <a:ea typeface="+mn-ea"/>
            </a:rPr>
            <a:t>朱肉を用意</a:t>
          </a:r>
        </a:p>
        <a:p>
          <a:pPr algn="l"/>
          <a:endParaRPr kumimoji="1" lang="ja-JP" altLang="en-US" sz="1400" b="1">
            <a:ln>
              <a:noFill/>
            </a:ln>
            <a:solidFill>
              <a:srgbClr val="FF0000"/>
            </a:solidFill>
            <a:latin typeface="+mn-ea"/>
            <a:ea typeface="+mn-ea"/>
          </a:endParaRPr>
        </a:p>
        <a:p>
          <a:pPr algn="l"/>
          <a:r>
            <a:rPr kumimoji="1" lang="ja-JP" altLang="en-US" sz="1400" b="1">
              <a:ln>
                <a:noFill/>
              </a:ln>
              <a:solidFill>
                <a:srgbClr val="FF0000"/>
              </a:solidFill>
              <a:latin typeface="+mn-ea"/>
              <a:ea typeface="+mn-ea"/>
            </a:rPr>
            <a:t>・直筆サインでも</a:t>
          </a:r>
          <a:r>
            <a:rPr kumimoji="1" lang="en-US" altLang="ja-JP" sz="1400" b="1">
              <a:ln>
                <a:noFill/>
              </a:ln>
              <a:solidFill>
                <a:srgbClr val="FF0000"/>
              </a:solidFill>
              <a:latin typeface="+mn-ea"/>
              <a:ea typeface="+mn-ea"/>
            </a:rPr>
            <a:t>OK</a:t>
          </a:r>
        </a:p>
        <a:p>
          <a:pPr algn="l"/>
          <a:endParaRPr kumimoji="1" lang="ja-JP" altLang="en-US" sz="1400" b="1">
            <a:ln>
              <a:noFill/>
            </a:ln>
            <a:solidFill>
              <a:srgbClr val="FF0000"/>
            </a:solidFill>
            <a:latin typeface="+mn-ea"/>
            <a:ea typeface="+mn-ea"/>
          </a:endParaRPr>
        </a:p>
      </xdr:txBody>
    </xdr:sp>
    <xdr:clientData/>
  </xdr:twoCellAnchor>
  <xdr:twoCellAnchor>
    <xdr:from>
      <xdr:col>9</xdr:col>
      <xdr:colOff>578143</xdr:colOff>
      <xdr:row>7</xdr:row>
      <xdr:rowOff>72901</xdr:rowOff>
    </xdr:from>
    <xdr:to>
      <xdr:col>9</xdr:col>
      <xdr:colOff>1146798</xdr:colOff>
      <xdr:row>7</xdr:row>
      <xdr:rowOff>641556</xdr:rowOff>
    </xdr:to>
    <xdr:sp macro="" textlink="">
      <xdr:nvSpPr>
        <xdr:cNvPr id="4" name="楕円 3">
          <a:extLst>
            <a:ext uri="{FF2B5EF4-FFF2-40B4-BE49-F238E27FC236}">
              <a16:creationId xmlns:a16="http://schemas.microsoft.com/office/drawing/2014/main" id="{C65D5D4A-99C5-4E60-A081-7F8833AF7F42}"/>
            </a:ext>
          </a:extLst>
        </xdr:cNvPr>
        <xdr:cNvSpPr/>
      </xdr:nvSpPr>
      <xdr:spPr>
        <a:xfrm>
          <a:off x="9653563" y="3143761"/>
          <a:ext cx="568655" cy="56865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578143</xdr:colOff>
      <xdr:row>8</xdr:row>
      <xdr:rowOff>80199</xdr:rowOff>
    </xdr:from>
    <xdr:to>
      <xdr:col>9</xdr:col>
      <xdr:colOff>1146798</xdr:colOff>
      <xdr:row>8</xdr:row>
      <xdr:rowOff>648854</xdr:rowOff>
    </xdr:to>
    <xdr:sp macro="" textlink="">
      <xdr:nvSpPr>
        <xdr:cNvPr id="5" name="楕円 4">
          <a:extLst>
            <a:ext uri="{FF2B5EF4-FFF2-40B4-BE49-F238E27FC236}">
              <a16:creationId xmlns:a16="http://schemas.microsoft.com/office/drawing/2014/main" id="{38382069-9239-4E3F-AFC8-CE2537291B62}"/>
            </a:ext>
          </a:extLst>
        </xdr:cNvPr>
        <xdr:cNvSpPr/>
      </xdr:nvSpPr>
      <xdr:spPr>
        <a:xfrm>
          <a:off x="9653563" y="3813999"/>
          <a:ext cx="568655" cy="56865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578143</xdr:colOff>
      <xdr:row>9</xdr:row>
      <xdr:rowOff>82426</xdr:rowOff>
    </xdr:from>
    <xdr:to>
      <xdr:col>9</xdr:col>
      <xdr:colOff>1146798</xdr:colOff>
      <xdr:row>9</xdr:row>
      <xdr:rowOff>651081</xdr:rowOff>
    </xdr:to>
    <xdr:sp macro="" textlink="">
      <xdr:nvSpPr>
        <xdr:cNvPr id="6" name="楕円 5">
          <a:extLst>
            <a:ext uri="{FF2B5EF4-FFF2-40B4-BE49-F238E27FC236}">
              <a16:creationId xmlns:a16="http://schemas.microsoft.com/office/drawing/2014/main" id="{361CC975-7047-4BD9-A6D4-3C58D847C583}"/>
            </a:ext>
          </a:extLst>
        </xdr:cNvPr>
        <xdr:cNvSpPr/>
      </xdr:nvSpPr>
      <xdr:spPr>
        <a:xfrm>
          <a:off x="9653563" y="4479166"/>
          <a:ext cx="568655" cy="56865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574927</xdr:colOff>
      <xdr:row>10</xdr:row>
      <xdr:rowOff>81931</xdr:rowOff>
    </xdr:from>
    <xdr:to>
      <xdr:col>9</xdr:col>
      <xdr:colOff>1143582</xdr:colOff>
      <xdr:row>10</xdr:row>
      <xdr:rowOff>650586</xdr:rowOff>
    </xdr:to>
    <xdr:sp macro="" textlink="">
      <xdr:nvSpPr>
        <xdr:cNvPr id="7" name="楕円 6">
          <a:extLst>
            <a:ext uri="{FF2B5EF4-FFF2-40B4-BE49-F238E27FC236}">
              <a16:creationId xmlns:a16="http://schemas.microsoft.com/office/drawing/2014/main" id="{1D0A420D-3E85-4EB4-A4A6-5253013001F3}"/>
            </a:ext>
          </a:extLst>
        </xdr:cNvPr>
        <xdr:cNvSpPr/>
      </xdr:nvSpPr>
      <xdr:spPr>
        <a:xfrm>
          <a:off x="9650347" y="5141611"/>
          <a:ext cx="568655" cy="56865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578143</xdr:colOff>
      <xdr:row>11</xdr:row>
      <xdr:rowOff>72901</xdr:rowOff>
    </xdr:from>
    <xdr:to>
      <xdr:col>9</xdr:col>
      <xdr:colOff>1146798</xdr:colOff>
      <xdr:row>11</xdr:row>
      <xdr:rowOff>641556</xdr:rowOff>
    </xdr:to>
    <xdr:sp macro="" textlink="">
      <xdr:nvSpPr>
        <xdr:cNvPr id="8" name="楕円 7">
          <a:extLst>
            <a:ext uri="{FF2B5EF4-FFF2-40B4-BE49-F238E27FC236}">
              <a16:creationId xmlns:a16="http://schemas.microsoft.com/office/drawing/2014/main" id="{0A9A0350-1DD3-4FF0-B1A7-34155112C0A0}"/>
            </a:ext>
          </a:extLst>
        </xdr:cNvPr>
        <xdr:cNvSpPr/>
      </xdr:nvSpPr>
      <xdr:spPr>
        <a:xfrm>
          <a:off x="9653563" y="5795521"/>
          <a:ext cx="568655" cy="56865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582225</xdr:colOff>
      <xdr:row>12</xdr:row>
      <xdr:rowOff>81065</xdr:rowOff>
    </xdr:from>
    <xdr:to>
      <xdr:col>9</xdr:col>
      <xdr:colOff>1150880</xdr:colOff>
      <xdr:row>12</xdr:row>
      <xdr:rowOff>649720</xdr:rowOff>
    </xdr:to>
    <xdr:sp macro="" textlink="">
      <xdr:nvSpPr>
        <xdr:cNvPr id="9" name="楕円 8">
          <a:extLst>
            <a:ext uri="{FF2B5EF4-FFF2-40B4-BE49-F238E27FC236}">
              <a16:creationId xmlns:a16="http://schemas.microsoft.com/office/drawing/2014/main" id="{23B60641-4108-4E3E-B5F9-BCC003A0F3F9}"/>
            </a:ext>
          </a:extLst>
        </xdr:cNvPr>
        <xdr:cNvSpPr/>
      </xdr:nvSpPr>
      <xdr:spPr>
        <a:xfrm>
          <a:off x="9657645" y="6466625"/>
          <a:ext cx="568655" cy="56865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578143</xdr:colOff>
      <xdr:row>13</xdr:row>
      <xdr:rowOff>81560</xdr:rowOff>
    </xdr:from>
    <xdr:to>
      <xdr:col>9</xdr:col>
      <xdr:colOff>1146798</xdr:colOff>
      <xdr:row>13</xdr:row>
      <xdr:rowOff>650215</xdr:rowOff>
    </xdr:to>
    <xdr:sp macro="" textlink="">
      <xdr:nvSpPr>
        <xdr:cNvPr id="10" name="楕円 9">
          <a:extLst>
            <a:ext uri="{FF2B5EF4-FFF2-40B4-BE49-F238E27FC236}">
              <a16:creationId xmlns:a16="http://schemas.microsoft.com/office/drawing/2014/main" id="{2C1B0CF4-E4EC-4C1B-9E4D-CB8A5C9FA8B9}"/>
            </a:ext>
          </a:extLst>
        </xdr:cNvPr>
        <xdr:cNvSpPr/>
      </xdr:nvSpPr>
      <xdr:spPr>
        <a:xfrm>
          <a:off x="9653563" y="7130060"/>
          <a:ext cx="568655" cy="56865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404139</xdr:colOff>
      <xdr:row>14</xdr:row>
      <xdr:rowOff>76143</xdr:rowOff>
    </xdr:from>
    <xdr:to>
      <xdr:col>9</xdr:col>
      <xdr:colOff>1255409</xdr:colOff>
      <xdr:row>14</xdr:row>
      <xdr:rowOff>614754</xdr:rowOff>
    </xdr:to>
    <xdr:sp macro="" textlink="">
      <xdr:nvSpPr>
        <xdr:cNvPr id="11" name="フリーフォーム: 図形 10">
          <a:extLst>
            <a:ext uri="{FF2B5EF4-FFF2-40B4-BE49-F238E27FC236}">
              <a16:creationId xmlns:a16="http://schemas.microsoft.com/office/drawing/2014/main" id="{52EDFFB5-DF8B-4A9B-8975-21E2A656EE22}"/>
            </a:ext>
          </a:extLst>
        </xdr:cNvPr>
        <xdr:cNvSpPr/>
      </xdr:nvSpPr>
      <xdr:spPr>
        <a:xfrm>
          <a:off x="9479559" y="7787583"/>
          <a:ext cx="851270" cy="538611"/>
        </a:xfrm>
        <a:custGeom>
          <a:avLst/>
          <a:gdLst>
            <a:gd name="connsiteX0" fmla="*/ 337457 w 851270"/>
            <a:gd name="connsiteY0" fmla="*/ 533457 h 538611"/>
            <a:gd name="connsiteX1" fmla="*/ 337457 w 851270"/>
            <a:gd name="connsiteY1" fmla="*/ 533457 h 538611"/>
            <a:gd name="connsiteX2" fmla="*/ 141514 w 851270"/>
            <a:gd name="connsiteY2" fmla="*/ 522571 h 538611"/>
            <a:gd name="connsiteX3" fmla="*/ 119742 w 851270"/>
            <a:gd name="connsiteY3" fmla="*/ 489914 h 538611"/>
            <a:gd name="connsiteX4" fmla="*/ 97971 w 851270"/>
            <a:gd name="connsiteY4" fmla="*/ 446371 h 538611"/>
            <a:gd name="connsiteX5" fmla="*/ 32657 w 851270"/>
            <a:gd name="connsiteY5" fmla="*/ 326628 h 538611"/>
            <a:gd name="connsiteX6" fmla="*/ 21771 w 851270"/>
            <a:gd name="connsiteY6" fmla="*/ 283086 h 538611"/>
            <a:gd name="connsiteX7" fmla="*/ 0 w 851270"/>
            <a:gd name="connsiteY7" fmla="*/ 217771 h 538611"/>
            <a:gd name="connsiteX8" fmla="*/ 43542 w 851270"/>
            <a:gd name="connsiteY8" fmla="*/ 163343 h 538611"/>
            <a:gd name="connsiteX9" fmla="*/ 65314 w 851270"/>
            <a:gd name="connsiteY9" fmla="*/ 130686 h 538611"/>
            <a:gd name="connsiteX10" fmla="*/ 97971 w 851270"/>
            <a:gd name="connsiteY10" fmla="*/ 108914 h 538611"/>
            <a:gd name="connsiteX11" fmla="*/ 228600 w 851270"/>
            <a:gd name="connsiteY11" fmla="*/ 54486 h 538611"/>
            <a:gd name="connsiteX12" fmla="*/ 533400 w 851270"/>
            <a:gd name="connsiteY12" fmla="*/ 10943 h 538611"/>
            <a:gd name="connsiteX13" fmla="*/ 566057 w 851270"/>
            <a:gd name="connsiteY13" fmla="*/ 57 h 538611"/>
            <a:gd name="connsiteX14" fmla="*/ 729342 w 851270"/>
            <a:gd name="connsiteY14" fmla="*/ 43600 h 538611"/>
            <a:gd name="connsiteX15" fmla="*/ 762000 w 851270"/>
            <a:gd name="connsiteY15" fmla="*/ 65371 h 538611"/>
            <a:gd name="connsiteX16" fmla="*/ 794657 w 851270"/>
            <a:gd name="connsiteY16" fmla="*/ 108914 h 538611"/>
            <a:gd name="connsiteX17" fmla="*/ 838200 w 851270"/>
            <a:gd name="connsiteY17" fmla="*/ 196000 h 538611"/>
            <a:gd name="connsiteX18" fmla="*/ 838200 w 851270"/>
            <a:gd name="connsiteY18" fmla="*/ 359286 h 538611"/>
            <a:gd name="connsiteX19" fmla="*/ 816428 w 851270"/>
            <a:gd name="connsiteY19" fmla="*/ 391943 h 538611"/>
            <a:gd name="connsiteX20" fmla="*/ 740228 w 851270"/>
            <a:gd name="connsiteY20" fmla="*/ 446371 h 538611"/>
            <a:gd name="connsiteX21" fmla="*/ 587828 w 851270"/>
            <a:gd name="connsiteY21" fmla="*/ 500800 h 538611"/>
            <a:gd name="connsiteX22" fmla="*/ 522514 w 851270"/>
            <a:gd name="connsiteY22" fmla="*/ 522571 h 538611"/>
            <a:gd name="connsiteX23" fmla="*/ 391885 w 851270"/>
            <a:gd name="connsiteY23" fmla="*/ 533457 h 538611"/>
            <a:gd name="connsiteX24" fmla="*/ 337457 w 851270"/>
            <a:gd name="connsiteY24" fmla="*/ 533457 h 53861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851270" h="538611">
              <a:moveTo>
                <a:pt x="337457" y="533457"/>
              </a:moveTo>
              <a:lnTo>
                <a:pt x="337457" y="533457"/>
              </a:lnTo>
              <a:cubicBezTo>
                <a:pt x="272143" y="529828"/>
                <a:pt x="205659" y="535400"/>
                <a:pt x="141514" y="522571"/>
              </a:cubicBezTo>
              <a:cubicBezTo>
                <a:pt x="128685" y="520005"/>
                <a:pt x="126233" y="501273"/>
                <a:pt x="119742" y="489914"/>
              </a:cubicBezTo>
              <a:cubicBezTo>
                <a:pt x="111691" y="475825"/>
                <a:pt x="106022" y="460460"/>
                <a:pt x="97971" y="446371"/>
              </a:cubicBezTo>
              <a:cubicBezTo>
                <a:pt x="71476" y="400004"/>
                <a:pt x="49110" y="392435"/>
                <a:pt x="32657" y="326628"/>
              </a:cubicBezTo>
              <a:cubicBezTo>
                <a:pt x="29028" y="312114"/>
                <a:pt x="26070" y="297416"/>
                <a:pt x="21771" y="283086"/>
              </a:cubicBezTo>
              <a:cubicBezTo>
                <a:pt x="15177" y="261105"/>
                <a:pt x="0" y="217771"/>
                <a:pt x="0" y="217771"/>
              </a:cubicBezTo>
              <a:cubicBezTo>
                <a:pt x="21190" y="154196"/>
                <a:pt x="-5696" y="212580"/>
                <a:pt x="43542" y="163343"/>
              </a:cubicBezTo>
              <a:cubicBezTo>
                <a:pt x="52793" y="154092"/>
                <a:pt x="56063" y="139937"/>
                <a:pt x="65314" y="130686"/>
              </a:cubicBezTo>
              <a:cubicBezTo>
                <a:pt x="74565" y="121435"/>
                <a:pt x="86115" y="114447"/>
                <a:pt x="97971" y="108914"/>
              </a:cubicBezTo>
              <a:cubicBezTo>
                <a:pt x="140717" y="88966"/>
                <a:pt x="183021" y="66640"/>
                <a:pt x="228600" y="54486"/>
              </a:cubicBezTo>
              <a:cubicBezTo>
                <a:pt x="321378" y="29745"/>
                <a:pt x="435282" y="20754"/>
                <a:pt x="533400" y="10943"/>
              </a:cubicBezTo>
              <a:cubicBezTo>
                <a:pt x="544286" y="7314"/>
                <a:pt x="554612" y="-760"/>
                <a:pt x="566057" y="57"/>
              </a:cubicBezTo>
              <a:cubicBezTo>
                <a:pt x="643303" y="5574"/>
                <a:pt x="672899" y="11347"/>
                <a:pt x="729342" y="43600"/>
              </a:cubicBezTo>
              <a:cubicBezTo>
                <a:pt x="740701" y="50091"/>
                <a:pt x="751114" y="58114"/>
                <a:pt x="762000" y="65371"/>
              </a:cubicBezTo>
              <a:cubicBezTo>
                <a:pt x="772886" y="79885"/>
                <a:pt x="786543" y="92686"/>
                <a:pt x="794657" y="108914"/>
              </a:cubicBezTo>
              <a:cubicBezTo>
                <a:pt x="844690" y="208982"/>
                <a:pt x="789012" y="146812"/>
                <a:pt x="838200" y="196000"/>
              </a:cubicBezTo>
              <a:cubicBezTo>
                <a:pt x="852316" y="266584"/>
                <a:pt x="858653" y="270656"/>
                <a:pt x="838200" y="359286"/>
              </a:cubicBezTo>
              <a:cubicBezTo>
                <a:pt x="835258" y="372034"/>
                <a:pt x="824804" y="381892"/>
                <a:pt x="816428" y="391943"/>
              </a:cubicBezTo>
              <a:cubicBezTo>
                <a:pt x="787975" y="426087"/>
                <a:pt x="781014" y="428244"/>
                <a:pt x="740228" y="446371"/>
              </a:cubicBezTo>
              <a:cubicBezTo>
                <a:pt x="688382" y="469414"/>
                <a:pt x="643482" y="482249"/>
                <a:pt x="587828" y="500800"/>
              </a:cubicBezTo>
              <a:cubicBezTo>
                <a:pt x="587823" y="500802"/>
                <a:pt x="522519" y="522571"/>
                <a:pt x="522514" y="522571"/>
              </a:cubicBezTo>
              <a:lnTo>
                <a:pt x="391885" y="533457"/>
              </a:lnTo>
              <a:cubicBezTo>
                <a:pt x="333899" y="545055"/>
                <a:pt x="346528" y="533457"/>
                <a:pt x="337457" y="533457"/>
              </a:cubicBezTo>
              <a:close/>
            </a:path>
          </a:pathLst>
        </a:cu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555625</xdr:colOff>
      <xdr:row>0</xdr:row>
      <xdr:rowOff>63500</xdr:rowOff>
    </xdr:from>
    <xdr:to>
      <xdr:col>9</xdr:col>
      <xdr:colOff>1154339</xdr:colOff>
      <xdr:row>2</xdr:row>
      <xdr:rowOff>129494</xdr:rowOff>
    </xdr:to>
    <xdr:sp macro="" textlink="">
      <xdr:nvSpPr>
        <xdr:cNvPr id="12" name="四角形: 角を丸くする 11">
          <a:extLst>
            <a:ext uri="{FF2B5EF4-FFF2-40B4-BE49-F238E27FC236}">
              <a16:creationId xmlns:a16="http://schemas.microsoft.com/office/drawing/2014/main" id="{4F234ABB-D158-47F1-9737-8124696807CD}"/>
            </a:ext>
          </a:extLst>
        </xdr:cNvPr>
        <xdr:cNvSpPr/>
      </xdr:nvSpPr>
      <xdr:spPr>
        <a:xfrm>
          <a:off x="8343265" y="63500"/>
          <a:ext cx="1886494" cy="530814"/>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596900</xdr:colOff>
      <xdr:row>0</xdr:row>
      <xdr:rowOff>63500</xdr:rowOff>
    </xdr:from>
    <xdr:to>
      <xdr:col>11</xdr:col>
      <xdr:colOff>1392464</xdr:colOff>
      <xdr:row>2</xdr:row>
      <xdr:rowOff>132669</xdr:rowOff>
    </xdr:to>
    <xdr:sp macro="" textlink="">
      <xdr:nvSpPr>
        <xdr:cNvPr id="2" name="四角形: 角を丸くする 1">
          <a:extLst>
            <a:ext uri="{FF2B5EF4-FFF2-40B4-BE49-F238E27FC236}">
              <a16:creationId xmlns:a16="http://schemas.microsoft.com/office/drawing/2014/main" id="{A2BA8812-8C78-4420-887E-4E8B89A57F84}"/>
            </a:ext>
          </a:extLst>
        </xdr:cNvPr>
        <xdr:cNvSpPr/>
      </xdr:nvSpPr>
      <xdr:spPr>
        <a:xfrm>
          <a:off x="8788400" y="63500"/>
          <a:ext cx="1969044" cy="412069"/>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twoCellAnchor editAs="oneCell">
    <xdr:from>
      <xdr:col>5</xdr:col>
      <xdr:colOff>270328</xdr:colOff>
      <xdr:row>7</xdr:row>
      <xdr:rowOff>115207</xdr:rowOff>
    </xdr:from>
    <xdr:to>
      <xdr:col>5</xdr:col>
      <xdr:colOff>1151237</xdr:colOff>
      <xdr:row>7</xdr:row>
      <xdr:rowOff>560342</xdr:rowOff>
    </xdr:to>
    <xdr:pic>
      <xdr:nvPicPr>
        <xdr:cNvPr id="8" name="図 7">
          <a:extLst>
            <a:ext uri="{FF2B5EF4-FFF2-40B4-BE49-F238E27FC236}">
              <a16:creationId xmlns:a16="http://schemas.microsoft.com/office/drawing/2014/main" id="{8E8AB74E-0F12-4B62-816C-1DF5170AD908}"/>
            </a:ext>
          </a:extLst>
        </xdr:cNvPr>
        <xdr:cNvPicPr>
          <a:picLocks noChangeAspect="1"/>
        </xdr:cNvPicPr>
      </xdr:nvPicPr>
      <xdr:blipFill>
        <a:blip xmlns:r="http://schemas.openxmlformats.org/officeDocument/2006/relationships" r:embed="rId1"/>
        <a:stretch>
          <a:fillRect/>
        </a:stretch>
      </xdr:blipFill>
      <xdr:spPr>
        <a:xfrm>
          <a:off x="4258128" y="3201307"/>
          <a:ext cx="880909" cy="445135"/>
        </a:xfrm>
        <a:prstGeom prst="rect">
          <a:avLst/>
        </a:prstGeom>
      </xdr:spPr>
    </xdr:pic>
    <xdr:clientData/>
  </xdr:twoCellAnchor>
  <xdr:twoCellAnchor editAs="oneCell">
    <xdr:from>
      <xdr:col>5</xdr:col>
      <xdr:colOff>263980</xdr:colOff>
      <xdr:row>8</xdr:row>
      <xdr:rowOff>172811</xdr:rowOff>
    </xdr:from>
    <xdr:to>
      <xdr:col>5</xdr:col>
      <xdr:colOff>1200736</xdr:colOff>
      <xdr:row>8</xdr:row>
      <xdr:rowOff>506186</xdr:rowOff>
    </xdr:to>
    <xdr:pic>
      <xdr:nvPicPr>
        <xdr:cNvPr id="9" name="図 8">
          <a:extLst>
            <a:ext uri="{FF2B5EF4-FFF2-40B4-BE49-F238E27FC236}">
              <a16:creationId xmlns:a16="http://schemas.microsoft.com/office/drawing/2014/main" id="{2E35BB07-FE79-4B73-A6E1-331640650127}"/>
            </a:ext>
          </a:extLst>
        </xdr:cNvPr>
        <xdr:cNvPicPr>
          <a:picLocks noChangeAspect="1"/>
        </xdr:cNvPicPr>
      </xdr:nvPicPr>
      <xdr:blipFill>
        <a:blip xmlns:r="http://schemas.openxmlformats.org/officeDocument/2006/relationships" r:embed="rId2"/>
        <a:stretch>
          <a:fillRect/>
        </a:stretch>
      </xdr:blipFill>
      <xdr:spPr>
        <a:xfrm>
          <a:off x="4251780" y="3919311"/>
          <a:ext cx="936756" cy="333375"/>
        </a:xfrm>
        <a:prstGeom prst="rect">
          <a:avLst/>
        </a:prstGeom>
      </xdr:spPr>
    </xdr:pic>
    <xdr:clientData/>
  </xdr:twoCellAnchor>
  <xdr:twoCellAnchor editAs="oneCell">
    <xdr:from>
      <xdr:col>5</xdr:col>
      <xdr:colOff>171451</xdr:colOff>
      <xdr:row>9</xdr:row>
      <xdr:rowOff>183243</xdr:rowOff>
    </xdr:from>
    <xdr:to>
      <xdr:col>5</xdr:col>
      <xdr:colOff>1295401</xdr:colOff>
      <xdr:row>9</xdr:row>
      <xdr:rowOff>516618</xdr:rowOff>
    </xdr:to>
    <xdr:pic>
      <xdr:nvPicPr>
        <xdr:cNvPr id="12" name="図 11">
          <a:extLst>
            <a:ext uri="{FF2B5EF4-FFF2-40B4-BE49-F238E27FC236}">
              <a16:creationId xmlns:a16="http://schemas.microsoft.com/office/drawing/2014/main" id="{3125E171-B9F4-4CB9-941D-8DF1C6F2F422}"/>
            </a:ext>
          </a:extLst>
        </xdr:cNvPr>
        <xdr:cNvPicPr>
          <a:picLocks noChangeAspect="1"/>
        </xdr:cNvPicPr>
      </xdr:nvPicPr>
      <xdr:blipFill>
        <a:blip xmlns:r="http://schemas.openxmlformats.org/officeDocument/2006/relationships" r:embed="rId3"/>
        <a:stretch>
          <a:fillRect/>
        </a:stretch>
      </xdr:blipFill>
      <xdr:spPr>
        <a:xfrm>
          <a:off x="4159251" y="4590143"/>
          <a:ext cx="1123950" cy="333375"/>
        </a:xfrm>
        <a:prstGeom prst="rect">
          <a:avLst/>
        </a:prstGeom>
      </xdr:spPr>
    </xdr:pic>
    <xdr:clientData/>
  </xdr:twoCellAnchor>
  <xdr:twoCellAnchor>
    <xdr:from>
      <xdr:col>0</xdr:col>
      <xdr:colOff>127000</xdr:colOff>
      <xdr:row>10</xdr:row>
      <xdr:rowOff>393700</xdr:rowOff>
    </xdr:from>
    <xdr:to>
      <xdr:col>5</xdr:col>
      <xdr:colOff>755650</xdr:colOff>
      <xdr:row>11</xdr:row>
      <xdr:rowOff>381000</xdr:rowOff>
    </xdr:to>
    <xdr:sp macro="" textlink="">
      <xdr:nvSpPr>
        <xdr:cNvPr id="13" name="吹き出し: 角を丸めた四角形 12">
          <a:extLst>
            <a:ext uri="{FF2B5EF4-FFF2-40B4-BE49-F238E27FC236}">
              <a16:creationId xmlns:a16="http://schemas.microsoft.com/office/drawing/2014/main" id="{F7020D65-A660-40F4-BE97-EEC248E9A8A4}"/>
            </a:ext>
          </a:extLst>
        </xdr:cNvPr>
        <xdr:cNvSpPr/>
      </xdr:nvSpPr>
      <xdr:spPr>
        <a:xfrm>
          <a:off x="127000" y="5461000"/>
          <a:ext cx="4616450" cy="647700"/>
        </a:xfrm>
        <a:prstGeom prst="wedgeRoundRectCallout">
          <a:avLst>
            <a:gd name="adj1" fmla="val -25766"/>
            <a:gd name="adj2" fmla="val -107722"/>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n>
                <a:noFill/>
              </a:ln>
              <a:solidFill>
                <a:srgbClr val="FF0000"/>
              </a:solidFill>
              <a:latin typeface="+mn-ea"/>
              <a:ea typeface="+mn-ea"/>
            </a:rPr>
            <a:t>・氏名は、事前にパソコン又は手書きでも可。</a:t>
          </a:r>
          <a:endParaRPr kumimoji="1" lang="en-US" altLang="ja-JP" sz="1800" b="1">
            <a:ln>
              <a:noFill/>
            </a:ln>
            <a:solidFill>
              <a:srgbClr val="FF0000"/>
            </a:solidFill>
            <a:latin typeface="+mn-ea"/>
            <a:ea typeface="+mn-ea"/>
          </a:endParaRPr>
        </a:p>
      </xdr:txBody>
    </xdr:sp>
    <xdr:clientData/>
  </xdr:twoCellAnchor>
  <xdr:twoCellAnchor>
    <xdr:from>
      <xdr:col>7</xdr:col>
      <xdr:colOff>123824</xdr:colOff>
      <xdr:row>8</xdr:row>
      <xdr:rowOff>604610</xdr:rowOff>
    </xdr:from>
    <xdr:to>
      <xdr:col>11</xdr:col>
      <xdr:colOff>981074</xdr:colOff>
      <xdr:row>10</xdr:row>
      <xdr:rowOff>150585</xdr:rowOff>
    </xdr:to>
    <xdr:sp macro="" textlink="">
      <xdr:nvSpPr>
        <xdr:cNvPr id="14" name="吹き出し: 角を丸めた四角形 13">
          <a:extLst>
            <a:ext uri="{FF2B5EF4-FFF2-40B4-BE49-F238E27FC236}">
              <a16:creationId xmlns:a16="http://schemas.microsoft.com/office/drawing/2014/main" id="{C0DAED44-B8EE-43CD-88EA-F2D43D4318D9}"/>
            </a:ext>
          </a:extLst>
        </xdr:cNvPr>
        <xdr:cNvSpPr/>
      </xdr:nvSpPr>
      <xdr:spPr>
        <a:xfrm>
          <a:off x="5864224" y="4351110"/>
          <a:ext cx="4616450" cy="866775"/>
        </a:xfrm>
        <a:prstGeom prst="wedgeRoundRectCallout">
          <a:avLst>
            <a:gd name="adj1" fmla="val -59614"/>
            <a:gd name="adj2" fmla="val -76172"/>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n>
                <a:noFill/>
              </a:ln>
              <a:solidFill>
                <a:srgbClr val="FF0000"/>
              </a:solidFill>
              <a:latin typeface="+mn-ea"/>
              <a:ea typeface="+mn-ea"/>
            </a:rPr>
            <a:t>・受領署名は、必ず本人がフルネームで記入してください。</a:t>
          </a:r>
          <a:endParaRPr kumimoji="1" lang="en-US" altLang="ja-JP" sz="1800" b="1">
            <a:ln>
              <a:noFill/>
            </a:ln>
            <a:solidFill>
              <a:srgbClr val="FF0000"/>
            </a:solidFill>
            <a:latin typeface="+mn-ea"/>
            <a:ea typeface="+mn-ea"/>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254000</xdr:colOff>
      <xdr:row>0</xdr:row>
      <xdr:rowOff>63500</xdr:rowOff>
    </xdr:from>
    <xdr:to>
      <xdr:col>10</xdr:col>
      <xdr:colOff>1080861</xdr:colOff>
      <xdr:row>2</xdr:row>
      <xdr:rowOff>128133</xdr:rowOff>
    </xdr:to>
    <xdr:sp macro="" textlink="">
      <xdr:nvSpPr>
        <xdr:cNvPr id="2" name="四角形: 角を丸くする 1">
          <a:extLst>
            <a:ext uri="{FF2B5EF4-FFF2-40B4-BE49-F238E27FC236}">
              <a16:creationId xmlns:a16="http://schemas.microsoft.com/office/drawing/2014/main" id="{8A17EE08-E33E-4F4A-ABA6-8C976C01910A}"/>
            </a:ext>
          </a:extLst>
        </xdr:cNvPr>
        <xdr:cNvSpPr/>
      </xdr:nvSpPr>
      <xdr:spPr>
        <a:xfrm>
          <a:off x="11379200" y="63500"/>
          <a:ext cx="1855561" cy="534533"/>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twoCellAnchor>
    <xdr:from>
      <xdr:col>1</xdr:col>
      <xdr:colOff>431800</xdr:colOff>
      <xdr:row>14</xdr:row>
      <xdr:rowOff>419100</xdr:rowOff>
    </xdr:from>
    <xdr:to>
      <xdr:col>7</xdr:col>
      <xdr:colOff>788311</xdr:colOff>
      <xdr:row>23</xdr:row>
      <xdr:rowOff>368300</xdr:rowOff>
    </xdr:to>
    <xdr:sp macro="" textlink="">
      <xdr:nvSpPr>
        <xdr:cNvPr id="8" name="四角形: 角を丸くする 7">
          <a:extLst>
            <a:ext uri="{FF2B5EF4-FFF2-40B4-BE49-F238E27FC236}">
              <a16:creationId xmlns:a16="http://schemas.microsoft.com/office/drawing/2014/main" id="{D1703AEF-D809-4DB0-802D-866FB6DD873F}"/>
            </a:ext>
          </a:extLst>
        </xdr:cNvPr>
        <xdr:cNvSpPr/>
      </xdr:nvSpPr>
      <xdr:spPr>
        <a:xfrm>
          <a:off x="736600" y="7848600"/>
          <a:ext cx="8802011" cy="4737100"/>
        </a:xfrm>
        <a:prstGeom prst="roundRect">
          <a:avLst>
            <a:gd name="adj" fmla="val 6708"/>
          </a:avLst>
        </a:prstGeom>
        <a:solidFill>
          <a:schemeClr val="accent6">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rgbClr val="FF0000"/>
              </a:solidFill>
              <a:latin typeface="+mn-ea"/>
              <a:ea typeface="+mn-ea"/>
            </a:rPr>
            <a:t>チーム</a:t>
          </a:r>
          <a:r>
            <a:rPr kumimoji="1" lang="en-US" altLang="ja-JP" sz="1800" b="1">
              <a:solidFill>
                <a:srgbClr val="FF0000"/>
              </a:solidFill>
              <a:latin typeface="+mn-ea"/>
              <a:ea typeface="+mn-ea"/>
            </a:rPr>
            <a:t>/</a:t>
          </a:r>
          <a:r>
            <a:rPr kumimoji="1" lang="ja-JP" altLang="en-US" sz="1800" b="1">
              <a:solidFill>
                <a:srgbClr val="FF0000"/>
              </a:solidFill>
              <a:latin typeface="+mn-ea"/>
              <a:ea typeface="+mn-ea"/>
            </a:rPr>
            <a:t>団体名　：　登録チーム名</a:t>
          </a:r>
          <a:endParaRPr kumimoji="1" lang="en-US" altLang="ja-JP" sz="1800" b="1">
            <a:solidFill>
              <a:srgbClr val="FF0000"/>
            </a:solidFill>
            <a:latin typeface="+mn-ea"/>
            <a:ea typeface="+mn-ea"/>
          </a:endParaRPr>
        </a:p>
        <a:p>
          <a:pPr algn="l"/>
          <a:endParaRPr kumimoji="1" lang="en-US" altLang="ja-JP" sz="1800" b="1">
            <a:solidFill>
              <a:srgbClr val="FF0000"/>
            </a:solidFill>
            <a:latin typeface="+mn-ea"/>
            <a:ea typeface="+mn-ea"/>
          </a:endParaRPr>
        </a:p>
        <a:p>
          <a:pPr algn="l"/>
          <a:r>
            <a:rPr kumimoji="1" lang="ja-JP" altLang="en-US" sz="1800" b="1">
              <a:solidFill>
                <a:srgbClr val="FF0000"/>
              </a:solidFill>
              <a:latin typeface="+mn-ea"/>
              <a:ea typeface="+mn-ea"/>
            </a:rPr>
            <a:t>役職名　：　顧問、監督、コーチ、引率者、チーム代表者、チームマネージャー等を記入して下さい</a:t>
          </a:r>
          <a:endParaRPr kumimoji="1" lang="en-US" altLang="ja-JP" sz="1800" b="1">
            <a:solidFill>
              <a:srgbClr val="FF0000"/>
            </a:solidFill>
            <a:latin typeface="+mn-ea"/>
            <a:ea typeface="+mn-ea"/>
          </a:endParaRPr>
        </a:p>
        <a:p>
          <a:pPr algn="l"/>
          <a:endParaRPr kumimoji="1" lang="en-US" altLang="ja-JP" sz="1800" b="1">
            <a:solidFill>
              <a:srgbClr val="FF0000"/>
            </a:solidFill>
            <a:latin typeface="+mn-ea"/>
            <a:ea typeface="+mn-ea"/>
          </a:endParaRPr>
        </a:p>
        <a:p>
          <a:pPr algn="l"/>
          <a:r>
            <a:rPr kumimoji="1" lang="ja-JP" altLang="en-US" sz="1800" b="1">
              <a:solidFill>
                <a:srgbClr val="FF0000"/>
              </a:solidFill>
              <a:latin typeface="+mn-ea"/>
              <a:ea typeface="+mn-ea"/>
            </a:rPr>
            <a:t>氏名　：　自筆でフルネーム</a:t>
          </a:r>
          <a:endParaRPr kumimoji="1" lang="en-US" altLang="ja-JP" sz="1800" b="1">
            <a:solidFill>
              <a:srgbClr val="FF0000"/>
            </a:solidFill>
            <a:latin typeface="+mn-ea"/>
            <a:ea typeface="+mn-ea"/>
          </a:endParaRPr>
        </a:p>
        <a:p>
          <a:pPr algn="l"/>
          <a:endParaRPr kumimoji="1" lang="en-US" altLang="ja-JP" sz="1800" b="1">
            <a:solidFill>
              <a:srgbClr val="FF0000"/>
            </a:solidFill>
            <a:latin typeface="+mn-ea"/>
            <a:ea typeface="+mn-ea"/>
          </a:endParaRPr>
        </a:p>
        <a:p>
          <a:pPr algn="l"/>
          <a:r>
            <a:rPr kumimoji="1" lang="ja-JP" altLang="en-US" sz="1800" b="1">
              <a:solidFill>
                <a:srgbClr val="FF0000"/>
              </a:solidFill>
              <a:latin typeface="+mn-ea"/>
              <a:ea typeface="+mn-ea"/>
            </a:rPr>
            <a:t>住所　：　氏名記載者の現住所を記入して下さい</a:t>
          </a:r>
          <a:endParaRPr kumimoji="1" lang="en-US" altLang="ja-JP" sz="1800" b="1">
            <a:solidFill>
              <a:srgbClr val="FF0000"/>
            </a:solidFill>
            <a:latin typeface="+mn-ea"/>
            <a:ea typeface="+mn-ea"/>
          </a:endParaRPr>
        </a:p>
        <a:p>
          <a:pPr algn="l"/>
          <a:endParaRPr kumimoji="1" lang="en-US" altLang="ja-JP" sz="1800" b="1">
            <a:solidFill>
              <a:srgbClr val="FF0000"/>
            </a:solidFill>
            <a:latin typeface="+mn-ea"/>
            <a:ea typeface="+mn-ea"/>
          </a:endParaRPr>
        </a:p>
        <a:p>
          <a:pPr algn="l"/>
          <a:r>
            <a:rPr kumimoji="1" lang="ja-JP" altLang="en-US" sz="1800" b="1">
              <a:solidFill>
                <a:srgbClr val="FF0000"/>
              </a:solidFill>
              <a:latin typeface="+mn-ea"/>
              <a:ea typeface="+mn-ea"/>
            </a:rPr>
            <a:t>ＴＯ稼働費　：　</a:t>
          </a:r>
          <a:r>
            <a:rPr kumimoji="1" lang="en-US" altLang="ja-JP" sz="1800" b="1">
              <a:solidFill>
                <a:srgbClr val="FF0000"/>
              </a:solidFill>
              <a:latin typeface="+mn-ea"/>
              <a:ea typeface="+mn-ea"/>
            </a:rPr>
            <a:t>1</a:t>
          </a:r>
          <a:r>
            <a:rPr kumimoji="1" lang="ja-JP" altLang="en-US" sz="1800" b="1">
              <a:solidFill>
                <a:srgbClr val="FF0000"/>
              </a:solidFill>
              <a:latin typeface="+mn-ea"/>
              <a:ea typeface="+mn-ea"/>
            </a:rPr>
            <a:t>ゲームあたり　「</a:t>
          </a:r>
          <a:r>
            <a:rPr kumimoji="1" lang="en-US" altLang="ja-JP" sz="1800" b="1">
              <a:solidFill>
                <a:srgbClr val="FF0000"/>
              </a:solidFill>
              <a:latin typeface="+mn-ea"/>
              <a:ea typeface="+mn-ea"/>
            </a:rPr>
            <a:t>6,000</a:t>
          </a:r>
          <a:r>
            <a:rPr kumimoji="1" lang="ja-JP" altLang="en-US" sz="1800" b="1">
              <a:solidFill>
                <a:srgbClr val="FF0000"/>
              </a:solidFill>
              <a:latin typeface="+mn-ea"/>
              <a:ea typeface="+mn-ea"/>
            </a:rPr>
            <a:t>円」</a:t>
          </a:r>
          <a:r>
            <a:rPr kumimoji="1" lang="ja-JP" altLang="en-US" sz="1800" b="1" baseline="0">
              <a:solidFill>
                <a:srgbClr val="FF0000"/>
              </a:solidFill>
              <a:latin typeface="+mn-ea"/>
              <a:ea typeface="+mn-ea"/>
            </a:rPr>
            <a:t> </a:t>
          </a:r>
          <a:r>
            <a:rPr kumimoji="1" lang="ja-JP" altLang="en-US" sz="1800" b="1">
              <a:solidFill>
                <a:srgbClr val="FF0000"/>
              </a:solidFill>
              <a:latin typeface="+mn-ea"/>
              <a:ea typeface="+mn-ea"/>
            </a:rPr>
            <a:t>を上限とします</a:t>
          </a:r>
        </a:p>
        <a:p>
          <a:pPr algn="l"/>
          <a:r>
            <a:rPr kumimoji="1" lang="ja-JP" altLang="en-US" sz="1800" b="1">
              <a:solidFill>
                <a:srgbClr val="FF0000"/>
              </a:solidFill>
              <a:latin typeface="+mn-ea"/>
              <a:ea typeface="+mn-ea"/>
            </a:rPr>
            <a:t>　　　　　　　　大会主催者が金額を決定してよい</a:t>
          </a:r>
          <a:endParaRPr kumimoji="1" lang="en-US" altLang="ja-JP" sz="1800" b="1">
            <a:solidFill>
              <a:srgbClr val="FF0000"/>
            </a:solidFill>
            <a:latin typeface="+mn-ea"/>
            <a:ea typeface="+mn-ea"/>
          </a:endParaRPr>
        </a:p>
        <a:p>
          <a:pPr algn="l"/>
          <a:endParaRPr kumimoji="1" lang="en-US" altLang="ja-JP" sz="1800" b="1">
            <a:solidFill>
              <a:srgbClr val="FF0000"/>
            </a:solidFill>
            <a:latin typeface="+mn-ea"/>
            <a:ea typeface="+mn-ea"/>
          </a:endParaRPr>
        </a:p>
        <a:p>
          <a:pPr algn="l"/>
          <a:r>
            <a:rPr kumimoji="1" lang="ja-JP" altLang="en-US" sz="1800" b="1">
              <a:solidFill>
                <a:srgbClr val="FF0000"/>
              </a:solidFill>
              <a:latin typeface="+mn-ea"/>
              <a:ea typeface="+mn-ea"/>
            </a:rPr>
            <a:t>支出明細書　科目</a:t>
          </a:r>
          <a:r>
            <a:rPr kumimoji="1" lang="ja-JP" altLang="en-US" sz="1800" b="1">
              <a:solidFill>
                <a:srgbClr val="0000FF"/>
              </a:solidFill>
              <a:latin typeface="+mn-ea"/>
              <a:ea typeface="+mn-ea"/>
            </a:rPr>
            <a:t>　</a:t>
          </a:r>
          <a:r>
            <a:rPr kumimoji="1" lang="ja-JP" altLang="en-US" sz="1800" b="1">
              <a:solidFill>
                <a:srgbClr val="FF0000"/>
              </a:solidFill>
              <a:latin typeface="+mn-ea"/>
              <a:ea typeface="+mn-ea"/>
            </a:rPr>
            <a:t>「諸謝金」</a:t>
          </a:r>
        </a:p>
      </xdr:txBody>
    </xdr:sp>
    <xdr:clientData/>
  </xdr:twoCellAnchor>
  <xdr:twoCellAnchor editAs="oneCell">
    <xdr:from>
      <xdr:col>11</xdr:col>
      <xdr:colOff>139700</xdr:colOff>
      <xdr:row>7</xdr:row>
      <xdr:rowOff>355600</xdr:rowOff>
    </xdr:from>
    <xdr:to>
      <xdr:col>11</xdr:col>
      <xdr:colOff>1132561</xdr:colOff>
      <xdr:row>8</xdr:row>
      <xdr:rowOff>237869</xdr:rowOff>
    </xdr:to>
    <xdr:pic>
      <xdr:nvPicPr>
        <xdr:cNvPr id="6" name="図 5">
          <a:extLst>
            <a:ext uri="{FF2B5EF4-FFF2-40B4-BE49-F238E27FC236}">
              <a16:creationId xmlns:a16="http://schemas.microsoft.com/office/drawing/2014/main" id="{9D118A74-4F2E-4CB1-BBB6-568023624B44}"/>
            </a:ext>
          </a:extLst>
        </xdr:cNvPr>
        <xdr:cNvPicPr>
          <a:picLocks noChangeAspect="1"/>
        </xdr:cNvPicPr>
      </xdr:nvPicPr>
      <xdr:blipFill>
        <a:blip xmlns:r="http://schemas.openxmlformats.org/officeDocument/2006/relationships" r:embed="rId1"/>
        <a:stretch>
          <a:fillRect/>
        </a:stretch>
      </xdr:blipFill>
      <xdr:spPr>
        <a:xfrm>
          <a:off x="13619480" y="3418840"/>
          <a:ext cx="992861" cy="507109"/>
        </a:xfrm>
        <a:prstGeom prst="rect">
          <a:avLst/>
        </a:prstGeom>
      </xdr:spPr>
    </xdr:pic>
    <xdr:clientData/>
  </xdr:twoCellAnchor>
  <xdr:twoCellAnchor editAs="oneCell">
    <xdr:from>
      <xdr:col>11</xdr:col>
      <xdr:colOff>50802</xdr:colOff>
      <xdr:row>9</xdr:row>
      <xdr:rowOff>390525</xdr:rowOff>
    </xdr:from>
    <xdr:to>
      <xdr:col>11</xdr:col>
      <xdr:colOff>1237362</xdr:colOff>
      <xdr:row>10</xdr:row>
      <xdr:rowOff>190501</xdr:rowOff>
    </xdr:to>
    <xdr:pic>
      <xdr:nvPicPr>
        <xdr:cNvPr id="9" name="図 8">
          <a:extLst>
            <a:ext uri="{FF2B5EF4-FFF2-40B4-BE49-F238E27FC236}">
              <a16:creationId xmlns:a16="http://schemas.microsoft.com/office/drawing/2014/main" id="{99FB444D-6510-456B-A6BA-3ABACB8ECFE8}"/>
            </a:ext>
          </a:extLst>
        </xdr:cNvPr>
        <xdr:cNvPicPr>
          <a:picLocks noChangeAspect="1"/>
        </xdr:cNvPicPr>
      </xdr:nvPicPr>
      <xdr:blipFill>
        <a:blip xmlns:r="http://schemas.openxmlformats.org/officeDocument/2006/relationships" r:embed="rId2"/>
        <a:stretch>
          <a:fillRect/>
        </a:stretch>
      </xdr:blipFill>
      <xdr:spPr>
        <a:xfrm>
          <a:off x="13530582" y="4703445"/>
          <a:ext cx="1186560" cy="424816"/>
        </a:xfrm>
        <a:prstGeom prst="rect">
          <a:avLst/>
        </a:prstGeom>
      </xdr:spPr>
    </xdr:pic>
    <xdr:clientData/>
  </xdr:twoCellAnchor>
  <xdr:twoCellAnchor editAs="oneCell">
    <xdr:from>
      <xdr:col>11</xdr:col>
      <xdr:colOff>63500</xdr:colOff>
      <xdr:row>11</xdr:row>
      <xdr:rowOff>504825</xdr:rowOff>
    </xdr:from>
    <xdr:to>
      <xdr:col>11</xdr:col>
      <xdr:colOff>1268553</xdr:colOff>
      <xdr:row>12</xdr:row>
      <xdr:rowOff>239956</xdr:rowOff>
    </xdr:to>
    <xdr:pic>
      <xdr:nvPicPr>
        <xdr:cNvPr id="10" name="図 9">
          <a:extLst>
            <a:ext uri="{FF2B5EF4-FFF2-40B4-BE49-F238E27FC236}">
              <a16:creationId xmlns:a16="http://schemas.microsoft.com/office/drawing/2014/main" id="{EFD0F488-2031-43BD-864E-61DFCD3988AB}"/>
            </a:ext>
          </a:extLst>
        </xdr:cNvPr>
        <xdr:cNvPicPr>
          <a:picLocks noChangeAspect="1"/>
        </xdr:cNvPicPr>
      </xdr:nvPicPr>
      <xdr:blipFill>
        <a:blip xmlns:r="http://schemas.openxmlformats.org/officeDocument/2006/relationships" r:embed="rId3"/>
        <a:stretch>
          <a:fillRect/>
        </a:stretch>
      </xdr:blipFill>
      <xdr:spPr>
        <a:xfrm>
          <a:off x="13538200" y="6067425"/>
          <a:ext cx="1205053" cy="357431"/>
        </a:xfrm>
        <a:prstGeom prst="rect">
          <a:avLst/>
        </a:prstGeom>
      </xdr:spPr>
    </xdr:pic>
    <xdr:clientData/>
  </xdr:twoCellAnchor>
  <xdr:twoCellAnchor>
    <xdr:from>
      <xdr:col>8</xdr:col>
      <xdr:colOff>609600</xdr:colOff>
      <xdr:row>14</xdr:row>
      <xdr:rowOff>101600</xdr:rowOff>
    </xdr:from>
    <xdr:to>
      <xdr:col>13</xdr:col>
      <xdr:colOff>158750</xdr:colOff>
      <xdr:row>15</xdr:row>
      <xdr:rowOff>346075</xdr:rowOff>
    </xdr:to>
    <xdr:sp macro="" textlink="">
      <xdr:nvSpPr>
        <xdr:cNvPr id="14" name="吹き出し: 角を丸めた四角形 13">
          <a:extLst>
            <a:ext uri="{FF2B5EF4-FFF2-40B4-BE49-F238E27FC236}">
              <a16:creationId xmlns:a16="http://schemas.microsoft.com/office/drawing/2014/main" id="{B669E4B5-B6EC-4764-8DF6-62B37A46AC4D}"/>
            </a:ext>
          </a:extLst>
        </xdr:cNvPr>
        <xdr:cNvSpPr/>
      </xdr:nvSpPr>
      <xdr:spPr>
        <a:xfrm>
          <a:off x="10655300" y="7531100"/>
          <a:ext cx="4616450" cy="866775"/>
        </a:xfrm>
        <a:prstGeom prst="wedgeRoundRectCallout">
          <a:avLst>
            <a:gd name="adj1" fmla="val 24018"/>
            <a:gd name="adj2" fmla="val -136977"/>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n>
                <a:noFill/>
              </a:ln>
              <a:solidFill>
                <a:srgbClr val="FF0000"/>
              </a:solidFill>
              <a:latin typeface="+mn-ea"/>
              <a:ea typeface="+mn-ea"/>
            </a:rPr>
            <a:t>・受領署名は、必ず本人がフルネームで記入してください。</a:t>
          </a:r>
          <a:endParaRPr kumimoji="1" lang="en-US" altLang="ja-JP" sz="1800" b="1">
            <a:ln>
              <a:noFill/>
            </a:ln>
            <a:solidFill>
              <a:srgbClr val="FF0000"/>
            </a:solidFill>
            <a:latin typeface="+mn-ea"/>
            <a:ea typeface="+mn-ea"/>
          </a:endParaRPr>
        </a:p>
      </xdr:txBody>
    </xdr:sp>
    <xdr:clientData/>
  </xdr:twoCellAnchor>
  <xdr:oneCellAnchor>
    <xdr:from>
      <xdr:col>11</xdr:col>
      <xdr:colOff>139700</xdr:colOff>
      <xdr:row>28</xdr:row>
      <xdr:rowOff>355600</xdr:rowOff>
    </xdr:from>
    <xdr:ext cx="992861" cy="504569"/>
    <xdr:pic>
      <xdr:nvPicPr>
        <xdr:cNvPr id="15" name="図 14">
          <a:extLst>
            <a:ext uri="{FF2B5EF4-FFF2-40B4-BE49-F238E27FC236}">
              <a16:creationId xmlns:a16="http://schemas.microsoft.com/office/drawing/2014/main" id="{F4383FB8-2916-4B6F-9246-FDCE60B90C10}"/>
            </a:ext>
          </a:extLst>
        </xdr:cNvPr>
        <xdr:cNvPicPr>
          <a:picLocks noChangeAspect="1"/>
        </xdr:cNvPicPr>
      </xdr:nvPicPr>
      <xdr:blipFill>
        <a:blip xmlns:r="http://schemas.openxmlformats.org/officeDocument/2006/relationships" r:embed="rId1"/>
        <a:stretch>
          <a:fillRect/>
        </a:stretch>
      </xdr:blipFill>
      <xdr:spPr>
        <a:xfrm>
          <a:off x="13619480" y="15229840"/>
          <a:ext cx="992861" cy="504569"/>
        </a:xfrm>
        <a:prstGeom prst="rect">
          <a:avLst/>
        </a:prstGeom>
      </xdr:spPr>
    </xdr:pic>
    <xdr:clientData/>
  </xdr:oneCellAnchor>
  <xdr:oneCellAnchor>
    <xdr:from>
      <xdr:col>11</xdr:col>
      <xdr:colOff>50802</xdr:colOff>
      <xdr:row>30</xdr:row>
      <xdr:rowOff>390525</xdr:rowOff>
    </xdr:from>
    <xdr:ext cx="1186560" cy="422276"/>
    <xdr:pic>
      <xdr:nvPicPr>
        <xdr:cNvPr id="16" name="図 15">
          <a:extLst>
            <a:ext uri="{FF2B5EF4-FFF2-40B4-BE49-F238E27FC236}">
              <a16:creationId xmlns:a16="http://schemas.microsoft.com/office/drawing/2014/main" id="{28D724C8-03EB-4A7F-B1BE-6F096C9A81A3}"/>
            </a:ext>
          </a:extLst>
        </xdr:cNvPr>
        <xdr:cNvPicPr>
          <a:picLocks noChangeAspect="1"/>
        </xdr:cNvPicPr>
      </xdr:nvPicPr>
      <xdr:blipFill>
        <a:blip xmlns:r="http://schemas.openxmlformats.org/officeDocument/2006/relationships" r:embed="rId2"/>
        <a:stretch>
          <a:fillRect/>
        </a:stretch>
      </xdr:blipFill>
      <xdr:spPr>
        <a:xfrm>
          <a:off x="13530582" y="16514445"/>
          <a:ext cx="1186560" cy="422276"/>
        </a:xfrm>
        <a:prstGeom prst="rect">
          <a:avLst/>
        </a:prstGeom>
      </xdr:spPr>
    </xdr:pic>
    <xdr:clientData/>
  </xdr:oneCellAnchor>
  <xdr:oneCellAnchor>
    <xdr:from>
      <xdr:col>11</xdr:col>
      <xdr:colOff>63500</xdr:colOff>
      <xdr:row>32</xdr:row>
      <xdr:rowOff>479425</xdr:rowOff>
    </xdr:from>
    <xdr:ext cx="1205053" cy="357431"/>
    <xdr:pic>
      <xdr:nvPicPr>
        <xdr:cNvPr id="17" name="図 16">
          <a:extLst>
            <a:ext uri="{FF2B5EF4-FFF2-40B4-BE49-F238E27FC236}">
              <a16:creationId xmlns:a16="http://schemas.microsoft.com/office/drawing/2014/main" id="{6202F142-11F5-4937-B813-0B297B5FDEF7}"/>
            </a:ext>
          </a:extLst>
        </xdr:cNvPr>
        <xdr:cNvPicPr>
          <a:picLocks noChangeAspect="1"/>
        </xdr:cNvPicPr>
      </xdr:nvPicPr>
      <xdr:blipFill>
        <a:blip xmlns:r="http://schemas.openxmlformats.org/officeDocument/2006/relationships" r:embed="rId3"/>
        <a:stretch>
          <a:fillRect/>
        </a:stretch>
      </xdr:blipFill>
      <xdr:spPr>
        <a:xfrm>
          <a:off x="13538200" y="17840325"/>
          <a:ext cx="1205053" cy="357431"/>
        </a:xfrm>
        <a:prstGeom prst="rect">
          <a:avLst/>
        </a:prstGeom>
      </xdr:spPr>
    </xdr:pic>
    <xdr:clientData/>
  </xdr:oneCellAnchor>
  <xdr:twoCellAnchor>
    <xdr:from>
      <xdr:col>1</xdr:col>
      <xdr:colOff>0</xdr:colOff>
      <xdr:row>13</xdr:row>
      <xdr:rowOff>152400</xdr:rowOff>
    </xdr:from>
    <xdr:to>
      <xdr:col>5</xdr:col>
      <xdr:colOff>257958</xdr:colOff>
      <xdr:row>14</xdr:row>
      <xdr:rowOff>142875</xdr:rowOff>
    </xdr:to>
    <xdr:grpSp>
      <xdr:nvGrpSpPr>
        <xdr:cNvPr id="18" name="グループ化 17">
          <a:extLst>
            <a:ext uri="{FF2B5EF4-FFF2-40B4-BE49-F238E27FC236}">
              <a16:creationId xmlns:a16="http://schemas.microsoft.com/office/drawing/2014/main" id="{A8FAAE1C-DEF8-4981-A846-B0DC92D57DDA}"/>
            </a:ext>
          </a:extLst>
        </xdr:cNvPr>
        <xdr:cNvGrpSpPr/>
      </xdr:nvGrpSpPr>
      <xdr:grpSpPr>
        <a:xfrm>
          <a:off x="349250" y="6931025"/>
          <a:ext cx="5131583" cy="609600"/>
          <a:chOff x="-2120900" y="6181725"/>
          <a:chExt cx="4639458" cy="612775"/>
        </a:xfrm>
      </xdr:grpSpPr>
      <xdr:sp macro="" textlink="">
        <xdr:nvSpPr>
          <xdr:cNvPr id="19" name="吹き出し: 角を丸めた四角形 18">
            <a:extLst>
              <a:ext uri="{FF2B5EF4-FFF2-40B4-BE49-F238E27FC236}">
                <a16:creationId xmlns:a16="http://schemas.microsoft.com/office/drawing/2014/main" id="{200924FE-3AB3-C114-0924-5C8BD18C81A4}"/>
              </a:ext>
            </a:extLst>
          </xdr:cNvPr>
          <xdr:cNvSpPr/>
        </xdr:nvSpPr>
        <xdr:spPr>
          <a:xfrm>
            <a:off x="-1993900" y="6181725"/>
            <a:ext cx="4476750" cy="600075"/>
          </a:xfrm>
          <a:prstGeom prst="wedgeRoundRectCallout">
            <a:avLst>
              <a:gd name="adj1" fmla="val 35593"/>
              <a:gd name="adj2" fmla="val -105548"/>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800" b="1">
              <a:ln>
                <a:noFill/>
              </a:ln>
              <a:solidFill>
                <a:srgbClr val="FF0000"/>
              </a:solidFill>
              <a:latin typeface="+mn-ea"/>
              <a:ea typeface="+mn-ea"/>
            </a:endParaRPr>
          </a:p>
        </xdr:txBody>
      </xdr:sp>
      <xdr:pic>
        <xdr:nvPicPr>
          <xdr:cNvPr id="20" name="図 19">
            <a:extLst>
              <a:ext uri="{FF2B5EF4-FFF2-40B4-BE49-F238E27FC236}">
                <a16:creationId xmlns:a16="http://schemas.microsoft.com/office/drawing/2014/main" id="{EEC917DD-2DA7-B7C4-9731-67555EADDF6B}"/>
              </a:ext>
            </a:extLst>
          </xdr:cNvPr>
          <xdr:cNvPicPr>
            <a:picLocks noChangeAspect="1"/>
          </xdr:cNvPicPr>
        </xdr:nvPicPr>
        <xdr:blipFill>
          <a:blip xmlns:r="http://schemas.openxmlformats.org/officeDocument/2006/relationships" r:embed="rId4"/>
          <a:stretch>
            <a:fillRect/>
          </a:stretch>
        </xdr:blipFill>
        <xdr:spPr>
          <a:xfrm>
            <a:off x="-2120900" y="6184900"/>
            <a:ext cx="4639458" cy="609600"/>
          </a:xfrm>
          <a:prstGeom prst="rect">
            <a:avLst/>
          </a:prstGeom>
        </xdr:spPr>
      </xdr:pic>
    </xdr:grp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189143</xdr:colOff>
      <xdr:row>0</xdr:row>
      <xdr:rowOff>47625</xdr:rowOff>
    </xdr:from>
    <xdr:to>
      <xdr:col>11</xdr:col>
      <xdr:colOff>927104</xdr:colOff>
      <xdr:row>2</xdr:row>
      <xdr:rowOff>112258</xdr:rowOff>
    </xdr:to>
    <xdr:sp macro="" textlink="">
      <xdr:nvSpPr>
        <xdr:cNvPr id="2" name="四角形: 角を丸くする 1">
          <a:extLst>
            <a:ext uri="{FF2B5EF4-FFF2-40B4-BE49-F238E27FC236}">
              <a16:creationId xmlns:a16="http://schemas.microsoft.com/office/drawing/2014/main" id="{943ADBCB-AABA-4132-BC15-D6E0E6F05AFD}"/>
            </a:ext>
          </a:extLst>
        </xdr:cNvPr>
        <xdr:cNvSpPr/>
      </xdr:nvSpPr>
      <xdr:spPr>
        <a:xfrm>
          <a:off x="12019193" y="47625"/>
          <a:ext cx="1852386" cy="407533"/>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twoCellAnchor>
    <xdr:from>
      <xdr:col>7</xdr:col>
      <xdr:colOff>1304473</xdr:colOff>
      <xdr:row>13</xdr:row>
      <xdr:rowOff>152400</xdr:rowOff>
    </xdr:from>
    <xdr:to>
      <xdr:col>11</xdr:col>
      <xdr:colOff>815974</xdr:colOff>
      <xdr:row>16</xdr:row>
      <xdr:rowOff>225425</xdr:rowOff>
    </xdr:to>
    <xdr:sp macro="" textlink="">
      <xdr:nvSpPr>
        <xdr:cNvPr id="3" name="吹き出し: 角を丸めた四角形 2">
          <a:extLst>
            <a:ext uri="{FF2B5EF4-FFF2-40B4-BE49-F238E27FC236}">
              <a16:creationId xmlns:a16="http://schemas.microsoft.com/office/drawing/2014/main" id="{7C8076A8-AF3F-4A16-8A3E-1BB747138F4F}"/>
            </a:ext>
          </a:extLst>
        </xdr:cNvPr>
        <xdr:cNvSpPr/>
      </xdr:nvSpPr>
      <xdr:spPr>
        <a:xfrm>
          <a:off x="10559598" y="5629275"/>
          <a:ext cx="4639126" cy="1517650"/>
        </a:xfrm>
        <a:prstGeom prst="wedgeRoundRectCallout">
          <a:avLst>
            <a:gd name="adj1" fmla="val 33634"/>
            <a:gd name="adj2" fmla="val -114709"/>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ln>
              <a:noFill/>
            </a:ln>
            <a:solidFill>
              <a:srgbClr val="FF0000"/>
            </a:solidFill>
            <a:latin typeface="+mn-ea"/>
            <a:ea typeface="+mn-ea"/>
          </a:endParaRPr>
        </a:p>
        <a:p>
          <a:pPr algn="l"/>
          <a:r>
            <a:rPr kumimoji="1" lang="ja-JP" altLang="en-US" sz="1400" b="1">
              <a:ln>
                <a:noFill/>
              </a:ln>
              <a:solidFill>
                <a:srgbClr val="FF0000"/>
              </a:solidFill>
              <a:latin typeface="+mn-ea"/>
              <a:ea typeface="+mn-ea"/>
            </a:rPr>
            <a:t>・印鑑は任意、印影に擦れなく、しっかり押印！　　　</a:t>
          </a:r>
          <a:endParaRPr kumimoji="1" lang="en-US" altLang="ja-JP" sz="1400" b="1">
            <a:ln>
              <a:noFill/>
            </a:ln>
            <a:solidFill>
              <a:srgbClr val="FF0000"/>
            </a:solidFill>
            <a:latin typeface="+mn-ea"/>
            <a:ea typeface="+mn-ea"/>
          </a:endParaRPr>
        </a:p>
        <a:p>
          <a:pPr algn="l"/>
          <a:r>
            <a:rPr kumimoji="1" lang="ja-JP" altLang="en-US" sz="1400" b="1">
              <a:ln>
                <a:noFill/>
              </a:ln>
              <a:solidFill>
                <a:srgbClr val="FF0000"/>
              </a:solidFill>
              <a:latin typeface="+mn-ea"/>
              <a:ea typeface="+mn-ea"/>
            </a:rPr>
            <a:t>　</a:t>
          </a:r>
          <a:r>
            <a:rPr kumimoji="1" lang="en-US" altLang="ja-JP" sz="1400" b="1">
              <a:ln>
                <a:noFill/>
              </a:ln>
              <a:solidFill>
                <a:srgbClr val="FF0000"/>
              </a:solidFill>
              <a:latin typeface="+mn-ea"/>
              <a:ea typeface="+mn-ea"/>
            </a:rPr>
            <a:t>※</a:t>
          </a:r>
          <a:r>
            <a:rPr kumimoji="1" lang="ja-JP" altLang="en-US" sz="1400" b="1">
              <a:ln>
                <a:noFill/>
              </a:ln>
              <a:solidFill>
                <a:srgbClr val="FF0000"/>
              </a:solidFill>
              <a:latin typeface="+mn-ea"/>
              <a:ea typeface="+mn-ea"/>
            </a:rPr>
            <a:t>朱肉を用意</a:t>
          </a:r>
          <a:endParaRPr kumimoji="1" lang="en-US" altLang="ja-JP" sz="1400" b="1">
            <a:ln>
              <a:noFill/>
            </a:ln>
            <a:solidFill>
              <a:srgbClr val="FF0000"/>
            </a:solidFill>
            <a:latin typeface="+mn-ea"/>
            <a:ea typeface="+mn-ea"/>
          </a:endParaRPr>
        </a:p>
        <a:p>
          <a:pPr algn="l"/>
          <a:endParaRPr kumimoji="1" lang="en-US" altLang="ja-JP" sz="1400" b="1">
            <a:ln>
              <a:noFill/>
            </a:ln>
            <a:solidFill>
              <a:srgbClr val="FF0000"/>
            </a:solidFill>
            <a:latin typeface="+mn-ea"/>
            <a:ea typeface="+mn-ea"/>
          </a:endParaRPr>
        </a:p>
        <a:p>
          <a:pPr algn="l"/>
          <a:r>
            <a:rPr kumimoji="1" lang="ja-JP" altLang="en-US" sz="1400" b="1">
              <a:ln>
                <a:noFill/>
              </a:ln>
              <a:solidFill>
                <a:srgbClr val="FF0000"/>
              </a:solidFill>
              <a:latin typeface="+mn-ea"/>
              <a:ea typeface="+mn-ea"/>
            </a:rPr>
            <a:t>・直筆サインでも</a:t>
          </a:r>
          <a:r>
            <a:rPr kumimoji="1" lang="en-US" altLang="ja-JP" sz="1400" b="1">
              <a:ln>
                <a:noFill/>
              </a:ln>
              <a:solidFill>
                <a:srgbClr val="FF0000"/>
              </a:solidFill>
              <a:latin typeface="+mn-ea"/>
              <a:ea typeface="+mn-ea"/>
            </a:rPr>
            <a:t>OK</a:t>
          </a:r>
          <a:endParaRPr kumimoji="1" lang="ja-JP" altLang="en-US" sz="1400" b="1">
            <a:ln>
              <a:noFill/>
            </a:ln>
            <a:solidFill>
              <a:srgbClr val="FF0000"/>
            </a:solidFill>
            <a:latin typeface="+mn-ea"/>
            <a:ea typeface="+mn-ea"/>
          </a:endParaRPr>
        </a:p>
      </xdr:txBody>
    </xdr:sp>
    <xdr:clientData/>
  </xdr:twoCellAnchor>
  <xdr:twoCellAnchor>
    <xdr:from>
      <xdr:col>12</xdr:col>
      <xdr:colOff>317500</xdr:colOff>
      <xdr:row>25</xdr:row>
      <xdr:rowOff>260350</xdr:rowOff>
    </xdr:from>
    <xdr:to>
      <xdr:col>27</xdr:col>
      <xdr:colOff>51711</xdr:colOff>
      <xdr:row>32</xdr:row>
      <xdr:rowOff>312058</xdr:rowOff>
    </xdr:to>
    <xdr:sp macro="" textlink="">
      <xdr:nvSpPr>
        <xdr:cNvPr id="4" name="四角形: 角を丸くする 3">
          <a:extLst>
            <a:ext uri="{FF2B5EF4-FFF2-40B4-BE49-F238E27FC236}">
              <a16:creationId xmlns:a16="http://schemas.microsoft.com/office/drawing/2014/main" id="{AF161C46-8A2E-4EBA-AFE8-428201F7B0C6}"/>
            </a:ext>
          </a:extLst>
        </xdr:cNvPr>
        <xdr:cNvSpPr/>
      </xdr:nvSpPr>
      <xdr:spPr>
        <a:xfrm>
          <a:off x="14706600" y="11563350"/>
          <a:ext cx="8624211" cy="3341008"/>
        </a:xfrm>
        <a:prstGeom prst="roundRect">
          <a:avLst>
            <a:gd name="adj" fmla="val 6708"/>
          </a:avLst>
        </a:prstGeom>
        <a:solidFill>
          <a:schemeClr val="accent6">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00"/>
              </a:solidFill>
              <a:latin typeface="+mn-ea"/>
              <a:ea typeface="+mn-ea"/>
            </a:rPr>
            <a:t>チーム・団体名　：　登録チーム名</a:t>
          </a:r>
          <a:endParaRPr kumimoji="1" lang="en-US" altLang="ja-JP" sz="1400" b="1">
            <a:solidFill>
              <a:srgbClr val="FF0000"/>
            </a:solidFill>
            <a:latin typeface="+mn-ea"/>
            <a:ea typeface="+mn-ea"/>
          </a:endParaRPr>
        </a:p>
        <a:p>
          <a:pPr algn="l"/>
          <a:endParaRPr kumimoji="1" lang="en-US" altLang="ja-JP" sz="1400" b="1">
            <a:solidFill>
              <a:srgbClr val="FF0000"/>
            </a:solidFill>
            <a:latin typeface="+mn-ea"/>
            <a:ea typeface="+mn-ea"/>
          </a:endParaRPr>
        </a:p>
        <a:p>
          <a:pPr algn="l"/>
          <a:r>
            <a:rPr kumimoji="1" lang="ja-JP" altLang="en-US" sz="1400" b="1">
              <a:solidFill>
                <a:srgbClr val="FF0000"/>
              </a:solidFill>
              <a:latin typeface="+mn-ea"/>
              <a:ea typeface="+mn-ea"/>
            </a:rPr>
            <a:t>役職名　：　顧問、監督、コーチ、引率者、チーム代表者、チームマネージャー等を記入して下さい</a:t>
          </a:r>
          <a:endParaRPr kumimoji="1" lang="en-US" altLang="ja-JP" sz="1400" b="1">
            <a:solidFill>
              <a:srgbClr val="FF0000"/>
            </a:solidFill>
            <a:latin typeface="+mn-ea"/>
            <a:ea typeface="+mn-ea"/>
          </a:endParaRPr>
        </a:p>
        <a:p>
          <a:pPr algn="l"/>
          <a:endParaRPr kumimoji="1" lang="en-US" altLang="ja-JP" sz="1400" b="1">
            <a:solidFill>
              <a:srgbClr val="FF0000"/>
            </a:solidFill>
            <a:latin typeface="+mn-ea"/>
            <a:ea typeface="+mn-ea"/>
          </a:endParaRPr>
        </a:p>
        <a:p>
          <a:pPr algn="l"/>
          <a:r>
            <a:rPr kumimoji="1" lang="ja-JP" altLang="en-US" sz="1400" b="1">
              <a:solidFill>
                <a:srgbClr val="FF0000"/>
              </a:solidFill>
              <a:latin typeface="+mn-ea"/>
              <a:ea typeface="+mn-ea"/>
            </a:rPr>
            <a:t>氏名　：　自筆でフルネーム</a:t>
          </a:r>
          <a:endParaRPr kumimoji="1" lang="en-US" altLang="ja-JP" sz="1400" b="1">
            <a:solidFill>
              <a:srgbClr val="FF0000"/>
            </a:solidFill>
            <a:latin typeface="+mn-ea"/>
            <a:ea typeface="+mn-ea"/>
          </a:endParaRPr>
        </a:p>
        <a:p>
          <a:pPr algn="l"/>
          <a:endParaRPr kumimoji="1" lang="en-US" altLang="ja-JP" sz="1400" b="1">
            <a:solidFill>
              <a:srgbClr val="FF0000"/>
            </a:solidFill>
            <a:latin typeface="+mn-ea"/>
            <a:ea typeface="+mn-ea"/>
          </a:endParaRPr>
        </a:p>
        <a:p>
          <a:pPr algn="l"/>
          <a:r>
            <a:rPr kumimoji="1" lang="ja-JP" altLang="en-US" sz="1400" b="1">
              <a:solidFill>
                <a:srgbClr val="FF0000"/>
              </a:solidFill>
              <a:latin typeface="+mn-ea"/>
              <a:ea typeface="+mn-ea"/>
            </a:rPr>
            <a:t>住所　：　氏名記載者の現住所を記入して下さい</a:t>
          </a:r>
          <a:endParaRPr kumimoji="1" lang="en-US" altLang="ja-JP" sz="1400" b="1">
            <a:solidFill>
              <a:srgbClr val="FF0000"/>
            </a:solidFill>
            <a:latin typeface="+mn-ea"/>
            <a:ea typeface="+mn-ea"/>
          </a:endParaRPr>
        </a:p>
        <a:p>
          <a:pPr algn="l"/>
          <a:endParaRPr kumimoji="1" lang="en-US" altLang="ja-JP" sz="1400" b="1">
            <a:solidFill>
              <a:srgbClr val="FF0000"/>
            </a:solidFill>
            <a:latin typeface="+mn-ea"/>
            <a:ea typeface="+mn-ea"/>
          </a:endParaRPr>
        </a:p>
        <a:p>
          <a:pPr algn="l"/>
          <a:r>
            <a:rPr kumimoji="1" lang="ja-JP" altLang="en-US" sz="1400" b="1">
              <a:solidFill>
                <a:srgbClr val="FF0000"/>
              </a:solidFill>
              <a:latin typeface="+mn-ea"/>
              <a:ea typeface="+mn-ea"/>
            </a:rPr>
            <a:t>ＴＯ稼働費　：　</a:t>
          </a:r>
          <a:r>
            <a:rPr kumimoji="1" lang="en-US" altLang="ja-JP" sz="1400" b="1">
              <a:solidFill>
                <a:srgbClr val="FF0000"/>
              </a:solidFill>
              <a:latin typeface="+mn-ea"/>
              <a:ea typeface="+mn-ea"/>
            </a:rPr>
            <a:t>1</a:t>
          </a:r>
          <a:r>
            <a:rPr kumimoji="1" lang="ja-JP" altLang="en-US" sz="1400" b="1">
              <a:solidFill>
                <a:srgbClr val="FF0000"/>
              </a:solidFill>
              <a:latin typeface="+mn-ea"/>
              <a:ea typeface="+mn-ea"/>
            </a:rPr>
            <a:t>ゲームあたり　</a:t>
          </a:r>
          <a:r>
            <a:rPr kumimoji="1" lang="en-US" altLang="ja-JP" sz="1400" b="1">
              <a:solidFill>
                <a:srgbClr val="0000FF"/>
              </a:solidFill>
              <a:latin typeface="+mn-ea"/>
              <a:ea typeface="+mn-ea"/>
            </a:rPr>
            <a:t>6,000</a:t>
          </a:r>
          <a:r>
            <a:rPr kumimoji="1" lang="ja-JP" altLang="en-US" sz="1400" b="1">
              <a:solidFill>
                <a:srgbClr val="0000FF"/>
              </a:solidFill>
              <a:latin typeface="+mn-ea"/>
              <a:ea typeface="+mn-ea"/>
            </a:rPr>
            <a:t>円</a:t>
          </a:r>
          <a:r>
            <a:rPr kumimoji="1" lang="ja-JP" altLang="en-US" sz="1400" b="1">
              <a:solidFill>
                <a:srgbClr val="FF0000"/>
              </a:solidFill>
              <a:latin typeface="+mn-ea"/>
              <a:ea typeface="+mn-ea"/>
            </a:rPr>
            <a:t>を上限とします</a:t>
          </a:r>
        </a:p>
        <a:p>
          <a:pPr algn="l"/>
          <a:r>
            <a:rPr kumimoji="1" lang="ja-JP" altLang="en-US" sz="1400" b="1">
              <a:solidFill>
                <a:srgbClr val="FF0000"/>
              </a:solidFill>
              <a:latin typeface="+mn-ea"/>
              <a:ea typeface="+mn-ea"/>
            </a:rPr>
            <a:t>　　　　　　　　大会主催者側で金額を決定してよい</a:t>
          </a:r>
          <a:endParaRPr kumimoji="1" lang="en-US" altLang="ja-JP" sz="1400" b="1">
            <a:solidFill>
              <a:srgbClr val="FF0000"/>
            </a:solidFill>
            <a:latin typeface="+mn-ea"/>
            <a:ea typeface="+mn-ea"/>
          </a:endParaRPr>
        </a:p>
        <a:p>
          <a:pPr algn="l"/>
          <a:endParaRPr kumimoji="1" lang="en-US" altLang="ja-JP" sz="1400" b="1">
            <a:solidFill>
              <a:srgbClr val="FF0000"/>
            </a:solidFill>
            <a:latin typeface="+mn-ea"/>
            <a:ea typeface="+mn-ea"/>
          </a:endParaRPr>
        </a:p>
        <a:p>
          <a:pPr algn="l"/>
          <a:r>
            <a:rPr kumimoji="1" lang="ja-JP" altLang="en-US" sz="1400" b="1">
              <a:solidFill>
                <a:srgbClr val="FF0000"/>
              </a:solidFill>
              <a:latin typeface="+mn-ea"/>
              <a:ea typeface="+mn-ea"/>
            </a:rPr>
            <a:t>支出明細書　科目</a:t>
          </a:r>
          <a:r>
            <a:rPr kumimoji="1" lang="ja-JP" altLang="en-US" sz="1400" b="1">
              <a:solidFill>
                <a:srgbClr val="0000FF"/>
              </a:solidFill>
              <a:latin typeface="+mn-ea"/>
              <a:ea typeface="+mn-ea"/>
            </a:rPr>
            <a:t>　「諸謝金」</a:t>
          </a:r>
        </a:p>
      </xdr:txBody>
    </xdr:sp>
    <xdr:clientData/>
  </xdr:twoCellAnchor>
  <xdr:twoCellAnchor>
    <xdr:from>
      <xdr:col>11</xdr:col>
      <xdr:colOff>250371</xdr:colOff>
      <xdr:row>9</xdr:row>
      <xdr:rowOff>192340</xdr:rowOff>
    </xdr:from>
    <xdr:to>
      <xdr:col>11</xdr:col>
      <xdr:colOff>1034143</xdr:colOff>
      <xdr:row>10</xdr:row>
      <xdr:rowOff>325664</xdr:rowOff>
    </xdr:to>
    <xdr:sp macro="" textlink="">
      <xdr:nvSpPr>
        <xdr:cNvPr id="9" name="フリーフォーム: 図形 8">
          <a:extLst>
            <a:ext uri="{FF2B5EF4-FFF2-40B4-BE49-F238E27FC236}">
              <a16:creationId xmlns:a16="http://schemas.microsoft.com/office/drawing/2014/main" id="{C2192388-0698-7B52-072D-3E6499FA9617}"/>
            </a:ext>
          </a:extLst>
        </xdr:cNvPr>
        <xdr:cNvSpPr/>
      </xdr:nvSpPr>
      <xdr:spPr>
        <a:xfrm>
          <a:off x="14633121" y="3827715"/>
          <a:ext cx="783772" cy="593699"/>
        </a:xfrm>
        <a:custGeom>
          <a:avLst/>
          <a:gdLst>
            <a:gd name="connsiteX0" fmla="*/ 43543 w 783772"/>
            <a:gd name="connsiteY0" fmla="*/ 459896 h 601410"/>
            <a:gd name="connsiteX1" fmla="*/ 43543 w 783772"/>
            <a:gd name="connsiteY1" fmla="*/ 459896 h 601410"/>
            <a:gd name="connsiteX2" fmla="*/ 10886 w 783772"/>
            <a:gd name="connsiteY2" fmla="*/ 329268 h 601410"/>
            <a:gd name="connsiteX3" fmla="*/ 0 w 783772"/>
            <a:gd name="connsiteY3" fmla="*/ 231296 h 601410"/>
            <a:gd name="connsiteX4" fmla="*/ 10886 w 783772"/>
            <a:gd name="connsiteY4" fmla="*/ 100668 h 601410"/>
            <a:gd name="connsiteX5" fmla="*/ 65315 w 783772"/>
            <a:gd name="connsiteY5" fmla="*/ 35353 h 601410"/>
            <a:gd name="connsiteX6" fmla="*/ 141515 w 783772"/>
            <a:gd name="connsiteY6" fmla="*/ 13582 h 601410"/>
            <a:gd name="connsiteX7" fmla="*/ 533400 w 783772"/>
            <a:gd name="connsiteY7" fmla="*/ 2696 h 601410"/>
            <a:gd name="connsiteX8" fmla="*/ 533400 w 783772"/>
            <a:gd name="connsiteY8" fmla="*/ 2696 h 601410"/>
            <a:gd name="connsiteX9" fmla="*/ 642258 w 783772"/>
            <a:gd name="connsiteY9" fmla="*/ 24468 h 601410"/>
            <a:gd name="connsiteX10" fmla="*/ 729343 w 783772"/>
            <a:gd name="connsiteY10" fmla="*/ 133325 h 601410"/>
            <a:gd name="connsiteX11" fmla="*/ 740229 w 783772"/>
            <a:gd name="connsiteY11" fmla="*/ 176868 h 601410"/>
            <a:gd name="connsiteX12" fmla="*/ 762000 w 783772"/>
            <a:gd name="connsiteY12" fmla="*/ 209525 h 601410"/>
            <a:gd name="connsiteX13" fmla="*/ 783772 w 783772"/>
            <a:gd name="connsiteY13" fmla="*/ 340153 h 601410"/>
            <a:gd name="connsiteX14" fmla="*/ 762000 w 783772"/>
            <a:gd name="connsiteY14" fmla="*/ 427239 h 601410"/>
            <a:gd name="connsiteX15" fmla="*/ 751115 w 783772"/>
            <a:gd name="connsiteY15" fmla="*/ 459896 h 601410"/>
            <a:gd name="connsiteX16" fmla="*/ 685800 w 783772"/>
            <a:gd name="connsiteY16" fmla="*/ 492553 h 601410"/>
            <a:gd name="connsiteX17" fmla="*/ 642258 w 783772"/>
            <a:gd name="connsiteY17" fmla="*/ 536096 h 601410"/>
            <a:gd name="connsiteX18" fmla="*/ 391886 w 783772"/>
            <a:gd name="connsiteY18" fmla="*/ 601410 h 601410"/>
            <a:gd name="connsiteX19" fmla="*/ 185058 w 783772"/>
            <a:gd name="connsiteY19" fmla="*/ 546982 h 601410"/>
            <a:gd name="connsiteX20" fmla="*/ 141515 w 783772"/>
            <a:gd name="connsiteY20" fmla="*/ 525210 h 601410"/>
            <a:gd name="connsiteX21" fmla="*/ 43543 w 783772"/>
            <a:gd name="connsiteY21" fmla="*/ 459896 h 60141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Lst>
          <a:rect l="l" t="t" r="r" b="b"/>
          <a:pathLst>
            <a:path w="783772" h="601410">
              <a:moveTo>
                <a:pt x="43543" y="459896"/>
              </a:moveTo>
              <a:lnTo>
                <a:pt x="43543" y="459896"/>
              </a:lnTo>
              <a:cubicBezTo>
                <a:pt x="32657" y="416353"/>
                <a:pt x="19284" y="373358"/>
                <a:pt x="10886" y="329268"/>
              </a:cubicBezTo>
              <a:cubicBezTo>
                <a:pt x="4738" y="296990"/>
                <a:pt x="0" y="264154"/>
                <a:pt x="0" y="231296"/>
              </a:cubicBezTo>
              <a:cubicBezTo>
                <a:pt x="0" y="187602"/>
                <a:pt x="289" y="143057"/>
                <a:pt x="10886" y="100668"/>
              </a:cubicBezTo>
              <a:cubicBezTo>
                <a:pt x="11033" y="100081"/>
                <a:pt x="52589" y="41009"/>
                <a:pt x="65315" y="35353"/>
              </a:cubicBezTo>
              <a:cubicBezTo>
                <a:pt x="89455" y="24624"/>
                <a:pt x="115551" y="18450"/>
                <a:pt x="141515" y="13582"/>
              </a:cubicBezTo>
              <a:cubicBezTo>
                <a:pt x="257278" y="-8123"/>
                <a:pt x="443910" y="2696"/>
                <a:pt x="533400" y="2696"/>
              </a:cubicBezTo>
              <a:lnTo>
                <a:pt x="533400" y="2696"/>
              </a:lnTo>
              <a:cubicBezTo>
                <a:pt x="569686" y="9953"/>
                <a:pt x="609607" y="7054"/>
                <a:pt x="642258" y="24468"/>
              </a:cubicBezTo>
              <a:cubicBezTo>
                <a:pt x="653265" y="30339"/>
                <a:pt x="714915" y="114088"/>
                <a:pt x="729343" y="133325"/>
              </a:cubicBezTo>
              <a:cubicBezTo>
                <a:pt x="732972" y="147839"/>
                <a:pt x="734336" y="163117"/>
                <a:pt x="740229" y="176868"/>
              </a:cubicBezTo>
              <a:cubicBezTo>
                <a:pt x="745383" y="188893"/>
                <a:pt x="758629" y="196884"/>
                <a:pt x="762000" y="209525"/>
              </a:cubicBezTo>
              <a:cubicBezTo>
                <a:pt x="773374" y="252178"/>
                <a:pt x="783772" y="340153"/>
                <a:pt x="783772" y="340153"/>
              </a:cubicBezTo>
              <a:cubicBezTo>
                <a:pt x="758891" y="414793"/>
                <a:pt x="788268" y="322165"/>
                <a:pt x="762000" y="427239"/>
              </a:cubicBezTo>
              <a:cubicBezTo>
                <a:pt x="759217" y="438371"/>
                <a:pt x="759827" y="452429"/>
                <a:pt x="751115" y="459896"/>
              </a:cubicBezTo>
              <a:cubicBezTo>
                <a:pt x="732634" y="475737"/>
                <a:pt x="707572" y="481667"/>
                <a:pt x="685800" y="492553"/>
              </a:cubicBezTo>
              <a:cubicBezTo>
                <a:pt x="671286" y="507067"/>
                <a:pt x="660331" y="526365"/>
                <a:pt x="642258" y="536096"/>
              </a:cubicBezTo>
              <a:cubicBezTo>
                <a:pt x="588181" y="565214"/>
                <a:pt x="437313" y="591676"/>
                <a:pt x="391886" y="601410"/>
              </a:cubicBezTo>
              <a:cubicBezTo>
                <a:pt x="322943" y="583267"/>
                <a:pt x="253259" y="567739"/>
                <a:pt x="185058" y="546982"/>
              </a:cubicBezTo>
              <a:cubicBezTo>
                <a:pt x="169533" y="542257"/>
                <a:pt x="154187" y="535347"/>
                <a:pt x="141515" y="525210"/>
              </a:cubicBezTo>
              <a:cubicBezTo>
                <a:pt x="117472" y="505976"/>
                <a:pt x="59872" y="470782"/>
                <a:pt x="43543" y="459896"/>
              </a:cubicBezTo>
              <a:close/>
            </a:path>
          </a:pathLst>
        </a:cu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226338</xdr:colOff>
      <xdr:row>11</xdr:row>
      <xdr:rowOff>206829</xdr:rowOff>
    </xdr:from>
    <xdr:to>
      <xdr:col>11</xdr:col>
      <xdr:colOff>1043216</xdr:colOff>
      <xdr:row>12</xdr:row>
      <xdr:rowOff>326572</xdr:rowOff>
    </xdr:to>
    <xdr:sp macro="" textlink="">
      <xdr:nvSpPr>
        <xdr:cNvPr id="10" name="フリーフォーム: 図形 9">
          <a:extLst>
            <a:ext uri="{FF2B5EF4-FFF2-40B4-BE49-F238E27FC236}">
              <a16:creationId xmlns:a16="http://schemas.microsoft.com/office/drawing/2014/main" id="{604AF55E-3D03-1057-A02F-D62CA2064C28}"/>
            </a:ext>
          </a:extLst>
        </xdr:cNvPr>
        <xdr:cNvSpPr/>
      </xdr:nvSpPr>
      <xdr:spPr>
        <a:xfrm>
          <a:off x="14609088" y="4762954"/>
          <a:ext cx="816878" cy="580118"/>
        </a:xfrm>
        <a:custGeom>
          <a:avLst/>
          <a:gdLst>
            <a:gd name="connsiteX0" fmla="*/ 392335 w 816878"/>
            <a:gd name="connsiteY0" fmla="*/ 511629 h 587829"/>
            <a:gd name="connsiteX1" fmla="*/ 392335 w 816878"/>
            <a:gd name="connsiteY1" fmla="*/ 511629 h 587829"/>
            <a:gd name="connsiteX2" fmla="*/ 109307 w 816878"/>
            <a:gd name="connsiteY2" fmla="*/ 413657 h 587829"/>
            <a:gd name="connsiteX3" fmla="*/ 43992 w 816878"/>
            <a:gd name="connsiteY3" fmla="*/ 315686 h 587829"/>
            <a:gd name="connsiteX4" fmla="*/ 33107 w 816878"/>
            <a:gd name="connsiteY4" fmla="*/ 272143 h 587829"/>
            <a:gd name="connsiteX5" fmla="*/ 22221 w 816878"/>
            <a:gd name="connsiteY5" fmla="*/ 97971 h 587829"/>
            <a:gd name="connsiteX6" fmla="*/ 109307 w 816878"/>
            <a:gd name="connsiteY6" fmla="*/ 54429 h 587829"/>
            <a:gd name="connsiteX7" fmla="*/ 174621 w 816878"/>
            <a:gd name="connsiteY7" fmla="*/ 32657 h 587829"/>
            <a:gd name="connsiteX8" fmla="*/ 229049 w 816878"/>
            <a:gd name="connsiteY8" fmla="*/ 10886 h 587829"/>
            <a:gd name="connsiteX9" fmla="*/ 327021 w 816878"/>
            <a:gd name="connsiteY9" fmla="*/ 0 h 587829"/>
            <a:gd name="connsiteX10" fmla="*/ 642707 w 816878"/>
            <a:gd name="connsiteY10" fmla="*/ 10886 h 587829"/>
            <a:gd name="connsiteX11" fmla="*/ 686249 w 816878"/>
            <a:gd name="connsiteY11" fmla="*/ 21771 h 587829"/>
            <a:gd name="connsiteX12" fmla="*/ 718907 w 816878"/>
            <a:gd name="connsiteY12" fmla="*/ 43543 h 587829"/>
            <a:gd name="connsiteX13" fmla="*/ 751564 w 816878"/>
            <a:gd name="connsiteY13" fmla="*/ 97971 h 587829"/>
            <a:gd name="connsiteX14" fmla="*/ 795107 w 816878"/>
            <a:gd name="connsiteY14" fmla="*/ 195943 h 587829"/>
            <a:gd name="connsiteX15" fmla="*/ 805992 w 816878"/>
            <a:gd name="connsiteY15" fmla="*/ 239486 h 587829"/>
            <a:gd name="connsiteX16" fmla="*/ 816878 w 816878"/>
            <a:gd name="connsiteY16" fmla="*/ 272143 h 587829"/>
            <a:gd name="connsiteX17" fmla="*/ 795107 w 816878"/>
            <a:gd name="connsiteY17" fmla="*/ 370114 h 587829"/>
            <a:gd name="connsiteX18" fmla="*/ 762449 w 816878"/>
            <a:gd name="connsiteY18" fmla="*/ 391886 h 587829"/>
            <a:gd name="connsiteX19" fmla="*/ 664478 w 816878"/>
            <a:gd name="connsiteY19" fmla="*/ 435429 h 587829"/>
            <a:gd name="connsiteX20" fmla="*/ 599164 w 816878"/>
            <a:gd name="connsiteY20" fmla="*/ 457200 h 587829"/>
            <a:gd name="connsiteX21" fmla="*/ 392335 w 816878"/>
            <a:gd name="connsiteY21" fmla="*/ 555171 h 587829"/>
            <a:gd name="connsiteX22" fmla="*/ 348792 w 816878"/>
            <a:gd name="connsiteY22" fmla="*/ 587829 h 587829"/>
            <a:gd name="connsiteX23" fmla="*/ 294364 w 816878"/>
            <a:gd name="connsiteY23" fmla="*/ 566057 h 58782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Lst>
          <a:rect l="l" t="t" r="r" b="b"/>
          <a:pathLst>
            <a:path w="816878" h="587829">
              <a:moveTo>
                <a:pt x="392335" y="511629"/>
              </a:moveTo>
              <a:lnTo>
                <a:pt x="392335" y="511629"/>
              </a:lnTo>
              <a:cubicBezTo>
                <a:pt x="357310" y="501622"/>
                <a:pt x="174579" y="470770"/>
                <a:pt x="109307" y="413657"/>
              </a:cubicBezTo>
              <a:cubicBezTo>
                <a:pt x="90210" y="396947"/>
                <a:pt x="55365" y="334641"/>
                <a:pt x="43992" y="315686"/>
              </a:cubicBezTo>
              <a:cubicBezTo>
                <a:pt x="40364" y="301172"/>
                <a:pt x="37838" y="286336"/>
                <a:pt x="33107" y="272143"/>
              </a:cubicBezTo>
              <a:cubicBezTo>
                <a:pt x="12718" y="210975"/>
                <a:pt x="-23801" y="174673"/>
                <a:pt x="22221" y="97971"/>
              </a:cubicBezTo>
              <a:cubicBezTo>
                <a:pt x="38919" y="70141"/>
                <a:pt x="78518" y="64692"/>
                <a:pt x="109307" y="54429"/>
              </a:cubicBezTo>
              <a:cubicBezTo>
                <a:pt x="131078" y="47172"/>
                <a:pt x="153054" y="40500"/>
                <a:pt x="174621" y="32657"/>
              </a:cubicBezTo>
              <a:cubicBezTo>
                <a:pt x="192985" y="25979"/>
                <a:pt x="209943" y="14980"/>
                <a:pt x="229049" y="10886"/>
              </a:cubicBezTo>
              <a:cubicBezTo>
                <a:pt x="261178" y="4001"/>
                <a:pt x="294364" y="3629"/>
                <a:pt x="327021" y="0"/>
              </a:cubicBezTo>
              <a:cubicBezTo>
                <a:pt x="432250" y="3629"/>
                <a:pt x="537609" y="4517"/>
                <a:pt x="642707" y="10886"/>
              </a:cubicBezTo>
              <a:cubicBezTo>
                <a:pt x="657640" y="11791"/>
                <a:pt x="672498" y="15878"/>
                <a:pt x="686249" y="21771"/>
              </a:cubicBezTo>
              <a:cubicBezTo>
                <a:pt x="698274" y="26925"/>
                <a:pt x="708021" y="36286"/>
                <a:pt x="718907" y="43543"/>
              </a:cubicBezTo>
              <a:cubicBezTo>
                <a:pt x="729793" y="61686"/>
                <a:pt x="741289" y="79476"/>
                <a:pt x="751564" y="97971"/>
              </a:cubicBezTo>
              <a:cubicBezTo>
                <a:pt x="767368" y="126418"/>
                <a:pt x="785017" y="165672"/>
                <a:pt x="795107" y="195943"/>
              </a:cubicBezTo>
              <a:cubicBezTo>
                <a:pt x="799838" y="210136"/>
                <a:pt x="801882" y="225101"/>
                <a:pt x="805992" y="239486"/>
              </a:cubicBezTo>
              <a:cubicBezTo>
                <a:pt x="809144" y="250519"/>
                <a:pt x="813249" y="261257"/>
                <a:pt x="816878" y="272143"/>
              </a:cubicBezTo>
              <a:cubicBezTo>
                <a:pt x="809621" y="304800"/>
                <a:pt x="808950" y="339659"/>
                <a:pt x="795107" y="370114"/>
              </a:cubicBezTo>
              <a:cubicBezTo>
                <a:pt x="789693" y="382025"/>
                <a:pt x="774151" y="386035"/>
                <a:pt x="762449" y="391886"/>
              </a:cubicBezTo>
              <a:cubicBezTo>
                <a:pt x="730485" y="407868"/>
                <a:pt x="697659" y="422157"/>
                <a:pt x="664478" y="435429"/>
              </a:cubicBezTo>
              <a:cubicBezTo>
                <a:pt x="643170" y="443952"/>
                <a:pt x="620583" y="448962"/>
                <a:pt x="599164" y="457200"/>
              </a:cubicBezTo>
              <a:cubicBezTo>
                <a:pt x="533733" y="482366"/>
                <a:pt x="449882" y="524479"/>
                <a:pt x="392335" y="555171"/>
              </a:cubicBezTo>
              <a:cubicBezTo>
                <a:pt x="365960" y="569238"/>
                <a:pt x="364790" y="571831"/>
                <a:pt x="348792" y="587829"/>
              </a:cubicBezTo>
              <a:lnTo>
                <a:pt x="294364" y="566057"/>
              </a:lnTo>
            </a:path>
          </a:pathLst>
        </a:cu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330199</xdr:colOff>
      <xdr:row>24</xdr:row>
      <xdr:rowOff>155575</xdr:rowOff>
    </xdr:from>
    <xdr:to>
      <xdr:col>11</xdr:col>
      <xdr:colOff>885674</xdr:colOff>
      <xdr:row>25</xdr:row>
      <xdr:rowOff>310696</xdr:rowOff>
    </xdr:to>
    <xdr:sp macro="" textlink="">
      <xdr:nvSpPr>
        <xdr:cNvPr id="11" name="楕円 10">
          <a:extLst>
            <a:ext uri="{FF2B5EF4-FFF2-40B4-BE49-F238E27FC236}">
              <a16:creationId xmlns:a16="http://schemas.microsoft.com/office/drawing/2014/main" id="{2A8F149A-FBC0-4A68-B612-DCF20F22F802}"/>
            </a:ext>
          </a:extLst>
        </xdr:cNvPr>
        <xdr:cNvSpPr/>
      </xdr:nvSpPr>
      <xdr:spPr>
        <a:xfrm>
          <a:off x="15093949" y="10775950"/>
          <a:ext cx="555475" cy="61232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250371</xdr:colOff>
      <xdr:row>26</xdr:row>
      <xdr:rowOff>160590</xdr:rowOff>
    </xdr:from>
    <xdr:to>
      <xdr:col>11</xdr:col>
      <xdr:colOff>1034143</xdr:colOff>
      <xdr:row>27</xdr:row>
      <xdr:rowOff>293914</xdr:rowOff>
    </xdr:to>
    <xdr:sp macro="" textlink="">
      <xdr:nvSpPr>
        <xdr:cNvPr id="12" name="フリーフォーム: 図形 11">
          <a:extLst>
            <a:ext uri="{FF2B5EF4-FFF2-40B4-BE49-F238E27FC236}">
              <a16:creationId xmlns:a16="http://schemas.microsoft.com/office/drawing/2014/main" id="{02227138-8CBF-4529-B973-F7E0607BF64F}"/>
            </a:ext>
          </a:extLst>
        </xdr:cNvPr>
        <xdr:cNvSpPr/>
      </xdr:nvSpPr>
      <xdr:spPr>
        <a:xfrm>
          <a:off x="13204371" y="3839961"/>
          <a:ext cx="783772" cy="601410"/>
        </a:xfrm>
        <a:custGeom>
          <a:avLst/>
          <a:gdLst>
            <a:gd name="connsiteX0" fmla="*/ 43543 w 783772"/>
            <a:gd name="connsiteY0" fmla="*/ 459896 h 601410"/>
            <a:gd name="connsiteX1" fmla="*/ 43543 w 783772"/>
            <a:gd name="connsiteY1" fmla="*/ 459896 h 601410"/>
            <a:gd name="connsiteX2" fmla="*/ 10886 w 783772"/>
            <a:gd name="connsiteY2" fmla="*/ 329268 h 601410"/>
            <a:gd name="connsiteX3" fmla="*/ 0 w 783772"/>
            <a:gd name="connsiteY3" fmla="*/ 231296 h 601410"/>
            <a:gd name="connsiteX4" fmla="*/ 10886 w 783772"/>
            <a:gd name="connsiteY4" fmla="*/ 100668 h 601410"/>
            <a:gd name="connsiteX5" fmla="*/ 65315 w 783772"/>
            <a:gd name="connsiteY5" fmla="*/ 35353 h 601410"/>
            <a:gd name="connsiteX6" fmla="*/ 141515 w 783772"/>
            <a:gd name="connsiteY6" fmla="*/ 13582 h 601410"/>
            <a:gd name="connsiteX7" fmla="*/ 533400 w 783772"/>
            <a:gd name="connsiteY7" fmla="*/ 2696 h 601410"/>
            <a:gd name="connsiteX8" fmla="*/ 533400 w 783772"/>
            <a:gd name="connsiteY8" fmla="*/ 2696 h 601410"/>
            <a:gd name="connsiteX9" fmla="*/ 642258 w 783772"/>
            <a:gd name="connsiteY9" fmla="*/ 24468 h 601410"/>
            <a:gd name="connsiteX10" fmla="*/ 729343 w 783772"/>
            <a:gd name="connsiteY10" fmla="*/ 133325 h 601410"/>
            <a:gd name="connsiteX11" fmla="*/ 740229 w 783772"/>
            <a:gd name="connsiteY11" fmla="*/ 176868 h 601410"/>
            <a:gd name="connsiteX12" fmla="*/ 762000 w 783772"/>
            <a:gd name="connsiteY12" fmla="*/ 209525 h 601410"/>
            <a:gd name="connsiteX13" fmla="*/ 783772 w 783772"/>
            <a:gd name="connsiteY13" fmla="*/ 340153 h 601410"/>
            <a:gd name="connsiteX14" fmla="*/ 762000 w 783772"/>
            <a:gd name="connsiteY14" fmla="*/ 427239 h 601410"/>
            <a:gd name="connsiteX15" fmla="*/ 751115 w 783772"/>
            <a:gd name="connsiteY15" fmla="*/ 459896 h 601410"/>
            <a:gd name="connsiteX16" fmla="*/ 685800 w 783772"/>
            <a:gd name="connsiteY16" fmla="*/ 492553 h 601410"/>
            <a:gd name="connsiteX17" fmla="*/ 642258 w 783772"/>
            <a:gd name="connsiteY17" fmla="*/ 536096 h 601410"/>
            <a:gd name="connsiteX18" fmla="*/ 391886 w 783772"/>
            <a:gd name="connsiteY18" fmla="*/ 601410 h 601410"/>
            <a:gd name="connsiteX19" fmla="*/ 185058 w 783772"/>
            <a:gd name="connsiteY19" fmla="*/ 546982 h 601410"/>
            <a:gd name="connsiteX20" fmla="*/ 141515 w 783772"/>
            <a:gd name="connsiteY20" fmla="*/ 525210 h 601410"/>
            <a:gd name="connsiteX21" fmla="*/ 43543 w 783772"/>
            <a:gd name="connsiteY21" fmla="*/ 459896 h 60141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Lst>
          <a:rect l="l" t="t" r="r" b="b"/>
          <a:pathLst>
            <a:path w="783772" h="601410">
              <a:moveTo>
                <a:pt x="43543" y="459896"/>
              </a:moveTo>
              <a:lnTo>
                <a:pt x="43543" y="459896"/>
              </a:lnTo>
              <a:cubicBezTo>
                <a:pt x="32657" y="416353"/>
                <a:pt x="19284" y="373358"/>
                <a:pt x="10886" y="329268"/>
              </a:cubicBezTo>
              <a:cubicBezTo>
                <a:pt x="4738" y="296990"/>
                <a:pt x="0" y="264154"/>
                <a:pt x="0" y="231296"/>
              </a:cubicBezTo>
              <a:cubicBezTo>
                <a:pt x="0" y="187602"/>
                <a:pt x="289" y="143057"/>
                <a:pt x="10886" y="100668"/>
              </a:cubicBezTo>
              <a:cubicBezTo>
                <a:pt x="11033" y="100081"/>
                <a:pt x="52589" y="41009"/>
                <a:pt x="65315" y="35353"/>
              </a:cubicBezTo>
              <a:cubicBezTo>
                <a:pt x="89455" y="24624"/>
                <a:pt x="115551" y="18450"/>
                <a:pt x="141515" y="13582"/>
              </a:cubicBezTo>
              <a:cubicBezTo>
                <a:pt x="257278" y="-8123"/>
                <a:pt x="443910" y="2696"/>
                <a:pt x="533400" y="2696"/>
              </a:cubicBezTo>
              <a:lnTo>
                <a:pt x="533400" y="2696"/>
              </a:lnTo>
              <a:cubicBezTo>
                <a:pt x="569686" y="9953"/>
                <a:pt x="609607" y="7054"/>
                <a:pt x="642258" y="24468"/>
              </a:cubicBezTo>
              <a:cubicBezTo>
                <a:pt x="653265" y="30339"/>
                <a:pt x="714915" y="114088"/>
                <a:pt x="729343" y="133325"/>
              </a:cubicBezTo>
              <a:cubicBezTo>
                <a:pt x="732972" y="147839"/>
                <a:pt x="734336" y="163117"/>
                <a:pt x="740229" y="176868"/>
              </a:cubicBezTo>
              <a:cubicBezTo>
                <a:pt x="745383" y="188893"/>
                <a:pt x="758629" y="196884"/>
                <a:pt x="762000" y="209525"/>
              </a:cubicBezTo>
              <a:cubicBezTo>
                <a:pt x="773374" y="252178"/>
                <a:pt x="783772" y="340153"/>
                <a:pt x="783772" y="340153"/>
              </a:cubicBezTo>
              <a:cubicBezTo>
                <a:pt x="758891" y="414793"/>
                <a:pt x="788268" y="322165"/>
                <a:pt x="762000" y="427239"/>
              </a:cubicBezTo>
              <a:cubicBezTo>
                <a:pt x="759217" y="438371"/>
                <a:pt x="759827" y="452429"/>
                <a:pt x="751115" y="459896"/>
              </a:cubicBezTo>
              <a:cubicBezTo>
                <a:pt x="732634" y="475737"/>
                <a:pt x="707572" y="481667"/>
                <a:pt x="685800" y="492553"/>
              </a:cubicBezTo>
              <a:cubicBezTo>
                <a:pt x="671286" y="507067"/>
                <a:pt x="660331" y="526365"/>
                <a:pt x="642258" y="536096"/>
              </a:cubicBezTo>
              <a:cubicBezTo>
                <a:pt x="588181" y="565214"/>
                <a:pt x="437313" y="591676"/>
                <a:pt x="391886" y="601410"/>
              </a:cubicBezTo>
              <a:cubicBezTo>
                <a:pt x="322943" y="583267"/>
                <a:pt x="253259" y="567739"/>
                <a:pt x="185058" y="546982"/>
              </a:cubicBezTo>
              <a:cubicBezTo>
                <a:pt x="169533" y="542257"/>
                <a:pt x="154187" y="535347"/>
                <a:pt x="141515" y="525210"/>
              </a:cubicBezTo>
              <a:cubicBezTo>
                <a:pt x="117472" y="505976"/>
                <a:pt x="59872" y="470782"/>
                <a:pt x="43543" y="459896"/>
              </a:cubicBezTo>
              <a:close/>
            </a:path>
          </a:pathLst>
        </a:cu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210463</xdr:colOff>
      <xdr:row>28</xdr:row>
      <xdr:rowOff>206829</xdr:rowOff>
    </xdr:from>
    <xdr:to>
      <xdr:col>11</xdr:col>
      <xdr:colOff>1027341</xdr:colOff>
      <xdr:row>29</xdr:row>
      <xdr:rowOff>326572</xdr:rowOff>
    </xdr:to>
    <xdr:sp macro="" textlink="">
      <xdr:nvSpPr>
        <xdr:cNvPr id="13" name="フリーフォーム: 図形 12">
          <a:extLst>
            <a:ext uri="{FF2B5EF4-FFF2-40B4-BE49-F238E27FC236}">
              <a16:creationId xmlns:a16="http://schemas.microsoft.com/office/drawing/2014/main" id="{EF0E72C9-2BC1-448D-81E5-11C2A2ECD93A}"/>
            </a:ext>
          </a:extLst>
        </xdr:cNvPr>
        <xdr:cNvSpPr/>
      </xdr:nvSpPr>
      <xdr:spPr>
        <a:xfrm>
          <a:off x="14593213" y="11890829"/>
          <a:ext cx="816878" cy="580118"/>
        </a:xfrm>
        <a:custGeom>
          <a:avLst/>
          <a:gdLst>
            <a:gd name="connsiteX0" fmla="*/ 392335 w 816878"/>
            <a:gd name="connsiteY0" fmla="*/ 511629 h 587829"/>
            <a:gd name="connsiteX1" fmla="*/ 392335 w 816878"/>
            <a:gd name="connsiteY1" fmla="*/ 511629 h 587829"/>
            <a:gd name="connsiteX2" fmla="*/ 109307 w 816878"/>
            <a:gd name="connsiteY2" fmla="*/ 413657 h 587829"/>
            <a:gd name="connsiteX3" fmla="*/ 43992 w 816878"/>
            <a:gd name="connsiteY3" fmla="*/ 315686 h 587829"/>
            <a:gd name="connsiteX4" fmla="*/ 33107 w 816878"/>
            <a:gd name="connsiteY4" fmla="*/ 272143 h 587829"/>
            <a:gd name="connsiteX5" fmla="*/ 22221 w 816878"/>
            <a:gd name="connsiteY5" fmla="*/ 97971 h 587829"/>
            <a:gd name="connsiteX6" fmla="*/ 109307 w 816878"/>
            <a:gd name="connsiteY6" fmla="*/ 54429 h 587829"/>
            <a:gd name="connsiteX7" fmla="*/ 174621 w 816878"/>
            <a:gd name="connsiteY7" fmla="*/ 32657 h 587829"/>
            <a:gd name="connsiteX8" fmla="*/ 229049 w 816878"/>
            <a:gd name="connsiteY8" fmla="*/ 10886 h 587829"/>
            <a:gd name="connsiteX9" fmla="*/ 327021 w 816878"/>
            <a:gd name="connsiteY9" fmla="*/ 0 h 587829"/>
            <a:gd name="connsiteX10" fmla="*/ 642707 w 816878"/>
            <a:gd name="connsiteY10" fmla="*/ 10886 h 587829"/>
            <a:gd name="connsiteX11" fmla="*/ 686249 w 816878"/>
            <a:gd name="connsiteY11" fmla="*/ 21771 h 587829"/>
            <a:gd name="connsiteX12" fmla="*/ 718907 w 816878"/>
            <a:gd name="connsiteY12" fmla="*/ 43543 h 587829"/>
            <a:gd name="connsiteX13" fmla="*/ 751564 w 816878"/>
            <a:gd name="connsiteY13" fmla="*/ 97971 h 587829"/>
            <a:gd name="connsiteX14" fmla="*/ 795107 w 816878"/>
            <a:gd name="connsiteY14" fmla="*/ 195943 h 587829"/>
            <a:gd name="connsiteX15" fmla="*/ 805992 w 816878"/>
            <a:gd name="connsiteY15" fmla="*/ 239486 h 587829"/>
            <a:gd name="connsiteX16" fmla="*/ 816878 w 816878"/>
            <a:gd name="connsiteY16" fmla="*/ 272143 h 587829"/>
            <a:gd name="connsiteX17" fmla="*/ 795107 w 816878"/>
            <a:gd name="connsiteY17" fmla="*/ 370114 h 587829"/>
            <a:gd name="connsiteX18" fmla="*/ 762449 w 816878"/>
            <a:gd name="connsiteY18" fmla="*/ 391886 h 587829"/>
            <a:gd name="connsiteX19" fmla="*/ 664478 w 816878"/>
            <a:gd name="connsiteY19" fmla="*/ 435429 h 587829"/>
            <a:gd name="connsiteX20" fmla="*/ 599164 w 816878"/>
            <a:gd name="connsiteY20" fmla="*/ 457200 h 587829"/>
            <a:gd name="connsiteX21" fmla="*/ 392335 w 816878"/>
            <a:gd name="connsiteY21" fmla="*/ 555171 h 587829"/>
            <a:gd name="connsiteX22" fmla="*/ 348792 w 816878"/>
            <a:gd name="connsiteY22" fmla="*/ 587829 h 587829"/>
            <a:gd name="connsiteX23" fmla="*/ 294364 w 816878"/>
            <a:gd name="connsiteY23" fmla="*/ 566057 h 58782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Lst>
          <a:rect l="l" t="t" r="r" b="b"/>
          <a:pathLst>
            <a:path w="816878" h="587829">
              <a:moveTo>
                <a:pt x="392335" y="511629"/>
              </a:moveTo>
              <a:lnTo>
                <a:pt x="392335" y="511629"/>
              </a:lnTo>
              <a:cubicBezTo>
                <a:pt x="357310" y="501622"/>
                <a:pt x="174579" y="470770"/>
                <a:pt x="109307" y="413657"/>
              </a:cubicBezTo>
              <a:cubicBezTo>
                <a:pt x="90210" y="396947"/>
                <a:pt x="55365" y="334641"/>
                <a:pt x="43992" y="315686"/>
              </a:cubicBezTo>
              <a:cubicBezTo>
                <a:pt x="40364" y="301172"/>
                <a:pt x="37838" y="286336"/>
                <a:pt x="33107" y="272143"/>
              </a:cubicBezTo>
              <a:cubicBezTo>
                <a:pt x="12718" y="210975"/>
                <a:pt x="-23801" y="174673"/>
                <a:pt x="22221" y="97971"/>
              </a:cubicBezTo>
              <a:cubicBezTo>
                <a:pt x="38919" y="70141"/>
                <a:pt x="78518" y="64692"/>
                <a:pt x="109307" y="54429"/>
              </a:cubicBezTo>
              <a:cubicBezTo>
                <a:pt x="131078" y="47172"/>
                <a:pt x="153054" y="40500"/>
                <a:pt x="174621" y="32657"/>
              </a:cubicBezTo>
              <a:cubicBezTo>
                <a:pt x="192985" y="25979"/>
                <a:pt x="209943" y="14980"/>
                <a:pt x="229049" y="10886"/>
              </a:cubicBezTo>
              <a:cubicBezTo>
                <a:pt x="261178" y="4001"/>
                <a:pt x="294364" y="3629"/>
                <a:pt x="327021" y="0"/>
              </a:cubicBezTo>
              <a:cubicBezTo>
                <a:pt x="432250" y="3629"/>
                <a:pt x="537609" y="4517"/>
                <a:pt x="642707" y="10886"/>
              </a:cubicBezTo>
              <a:cubicBezTo>
                <a:pt x="657640" y="11791"/>
                <a:pt x="672498" y="15878"/>
                <a:pt x="686249" y="21771"/>
              </a:cubicBezTo>
              <a:cubicBezTo>
                <a:pt x="698274" y="26925"/>
                <a:pt x="708021" y="36286"/>
                <a:pt x="718907" y="43543"/>
              </a:cubicBezTo>
              <a:cubicBezTo>
                <a:pt x="729793" y="61686"/>
                <a:pt x="741289" y="79476"/>
                <a:pt x="751564" y="97971"/>
              </a:cubicBezTo>
              <a:cubicBezTo>
                <a:pt x="767368" y="126418"/>
                <a:pt x="785017" y="165672"/>
                <a:pt x="795107" y="195943"/>
              </a:cubicBezTo>
              <a:cubicBezTo>
                <a:pt x="799838" y="210136"/>
                <a:pt x="801882" y="225101"/>
                <a:pt x="805992" y="239486"/>
              </a:cubicBezTo>
              <a:cubicBezTo>
                <a:pt x="809144" y="250519"/>
                <a:pt x="813249" y="261257"/>
                <a:pt x="816878" y="272143"/>
              </a:cubicBezTo>
              <a:cubicBezTo>
                <a:pt x="809621" y="304800"/>
                <a:pt x="808950" y="339659"/>
                <a:pt x="795107" y="370114"/>
              </a:cubicBezTo>
              <a:cubicBezTo>
                <a:pt x="789693" y="382025"/>
                <a:pt x="774151" y="386035"/>
                <a:pt x="762449" y="391886"/>
              </a:cubicBezTo>
              <a:cubicBezTo>
                <a:pt x="730485" y="407868"/>
                <a:pt x="697659" y="422157"/>
                <a:pt x="664478" y="435429"/>
              </a:cubicBezTo>
              <a:cubicBezTo>
                <a:pt x="643170" y="443952"/>
                <a:pt x="620583" y="448962"/>
                <a:pt x="599164" y="457200"/>
              </a:cubicBezTo>
              <a:cubicBezTo>
                <a:pt x="533733" y="482366"/>
                <a:pt x="449882" y="524479"/>
                <a:pt x="392335" y="555171"/>
              </a:cubicBezTo>
              <a:cubicBezTo>
                <a:pt x="365960" y="569238"/>
                <a:pt x="364790" y="571831"/>
                <a:pt x="348792" y="587829"/>
              </a:cubicBezTo>
              <a:lnTo>
                <a:pt x="294364" y="566057"/>
              </a:lnTo>
            </a:path>
          </a:pathLst>
        </a:cu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242213</xdr:colOff>
      <xdr:row>45</xdr:row>
      <xdr:rowOff>206829</xdr:rowOff>
    </xdr:from>
    <xdr:to>
      <xdr:col>11</xdr:col>
      <xdr:colOff>1059091</xdr:colOff>
      <xdr:row>46</xdr:row>
      <xdr:rowOff>326572</xdr:rowOff>
    </xdr:to>
    <xdr:sp macro="" textlink="">
      <xdr:nvSpPr>
        <xdr:cNvPr id="16" name="フリーフォーム: 図形 15">
          <a:extLst>
            <a:ext uri="{FF2B5EF4-FFF2-40B4-BE49-F238E27FC236}">
              <a16:creationId xmlns:a16="http://schemas.microsoft.com/office/drawing/2014/main" id="{F0EDAD41-DB6E-4395-BE3E-E95278E63CB7}"/>
            </a:ext>
          </a:extLst>
        </xdr:cNvPr>
        <xdr:cNvSpPr/>
      </xdr:nvSpPr>
      <xdr:spPr>
        <a:xfrm>
          <a:off x="14624963" y="19098079"/>
          <a:ext cx="816878" cy="580118"/>
        </a:xfrm>
        <a:custGeom>
          <a:avLst/>
          <a:gdLst>
            <a:gd name="connsiteX0" fmla="*/ 392335 w 816878"/>
            <a:gd name="connsiteY0" fmla="*/ 511629 h 587829"/>
            <a:gd name="connsiteX1" fmla="*/ 392335 w 816878"/>
            <a:gd name="connsiteY1" fmla="*/ 511629 h 587829"/>
            <a:gd name="connsiteX2" fmla="*/ 109307 w 816878"/>
            <a:gd name="connsiteY2" fmla="*/ 413657 h 587829"/>
            <a:gd name="connsiteX3" fmla="*/ 43992 w 816878"/>
            <a:gd name="connsiteY3" fmla="*/ 315686 h 587829"/>
            <a:gd name="connsiteX4" fmla="*/ 33107 w 816878"/>
            <a:gd name="connsiteY4" fmla="*/ 272143 h 587829"/>
            <a:gd name="connsiteX5" fmla="*/ 22221 w 816878"/>
            <a:gd name="connsiteY5" fmla="*/ 97971 h 587829"/>
            <a:gd name="connsiteX6" fmla="*/ 109307 w 816878"/>
            <a:gd name="connsiteY6" fmla="*/ 54429 h 587829"/>
            <a:gd name="connsiteX7" fmla="*/ 174621 w 816878"/>
            <a:gd name="connsiteY7" fmla="*/ 32657 h 587829"/>
            <a:gd name="connsiteX8" fmla="*/ 229049 w 816878"/>
            <a:gd name="connsiteY8" fmla="*/ 10886 h 587829"/>
            <a:gd name="connsiteX9" fmla="*/ 327021 w 816878"/>
            <a:gd name="connsiteY9" fmla="*/ 0 h 587829"/>
            <a:gd name="connsiteX10" fmla="*/ 642707 w 816878"/>
            <a:gd name="connsiteY10" fmla="*/ 10886 h 587829"/>
            <a:gd name="connsiteX11" fmla="*/ 686249 w 816878"/>
            <a:gd name="connsiteY11" fmla="*/ 21771 h 587829"/>
            <a:gd name="connsiteX12" fmla="*/ 718907 w 816878"/>
            <a:gd name="connsiteY12" fmla="*/ 43543 h 587829"/>
            <a:gd name="connsiteX13" fmla="*/ 751564 w 816878"/>
            <a:gd name="connsiteY13" fmla="*/ 97971 h 587829"/>
            <a:gd name="connsiteX14" fmla="*/ 795107 w 816878"/>
            <a:gd name="connsiteY14" fmla="*/ 195943 h 587829"/>
            <a:gd name="connsiteX15" fmla="*/ 805992 w 816878"/>
            <a:gd name="connsiteY15" fmla="*/ 239486 h 587829"/>
            <a:gd name="connsiteX16" fmla="*/ 816878 w 816878"/>
            <a:gd name="connsiteY16" fmla="*/ 272143 h 587829"/>
            <a:gd name="connsiteX17" fmla="*/ 795107 w 816878"/>
            <a:gd name="connsiteY17" fmla="*/ 370114 h 587829"/>
            <a:gd name="connsiteX18" fmla="*/ 762449 w 816878"/>
            <a:gd name="connsiteY18" fmla="*/ 391886 h 587829"/>
            <a:gd name="connsiteX19" fmla="*/ 664478 w 816878"/>
            <a:gd name="connsiteY19" fmla="*/ 435429 h 587829"/>
            <a:gd name="connsiteX20" fmla="*/ 599164 w 816878"/>
            <a:gd name="connsiteY20" fmla="*/ 457200 h 587829"/>
            <a:gd name="connsiteX21" fmla="*/ 392335 w 816878"/>
            <a:gd name="connsiteY21" fmla="*/ 555171 h 587829"/>
            <a:gd name="connsiteX22" fmla="*/ 348792 w 816878"/>
            <a:gd name="connsiteY22" fmla="*/ 587829 h 587829"/>
            <a:gd name="connsiteX23" fmla="*/ 294364 w 816878"/>
            <a:gd name="connsiteY23" fmla="*/ 566057 h 58782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Lst>
          <a:rect l="l" t="t" r="r" b="b"/>
          <a:pathLst>
            <a:path w="816878" h="587829">
              <a:moveTo>
                <a:pt x="392335" y="511629"/>
              </a:moveTo>
              <a:lnTo>
                <a:pt x="392335" y="511629"/>
              </a:lnTo>
              <a:cubicBezTo>
                <a:pt x="357310" y="501622"/>
                <a:pt x="174579" y="470770"/>
                <a:pt x="109307" y="413657"/>
              </a:cubicBezTo>
              <a:cubicBezTo>
                <a:pt x="90210" y="396947"/>
                <a:pt x="55365" y="334641"/>
                <a:pt x="43992" y="315686"/>
              </a:cubicBezTo>
              <a:cubicBezTo>
                <a:pt x="40364" y="301172"/>
                <a:pt x="37838" y="286336"/>
                <a:pt x="33107" y="272143"/>
              </a:cubicBezTo>
              <a:cubicBezTo>
                <a:pt x="12718" y="210975"/>
                <a:pt x="-23801" y="174673"/>
                <a:pt x="22221" y="97971"/>
              </a:cubicBezTo>
              <a:cubicBezTo>
                <a:pt x="38919" y="70141"/>
                <a:pt x="78518" y="64692"/>
                <a:pt x="109307" y="54429"/>
              </a:cubicBezTo>
              <a:cubicBezTo>
                <a:pt x="131078" y="47172"/>
                <a:pt x="153054" y="40500"/>
                <a:pt x="174621" y="32657"/>
              </a:cubicBezTo>
              <a:cubicBezTo>
                <a:pt x="192985" y="25979"/>
                <a:pt x="209943" y="14980"/>
                <a:pt x="229049" y="10886"/>
              </a:cubicBezTo>
              <a:cubicBezTo>
                <a:pt x="261178" y="4001"/>
                <a:pt x="294364" y="3629"/>
                <a:pt x="327021" y="0"/>
              </a:cubicBezTo>
              <a:cubicBezTo>
                <a:pt x="432250" y="3629"/>
                <a:pt x="537609" y="4517"/>
                <a:pt x="642707" y="10886"/>
              </a:cubicBezTo>
              <a:cubicBezTo>
                <a:pt x="657640" y="11791"/>
                <a:pt x="672498" y="15878"/>
                <a:pt x="686249" y="21771"/>
              </a:cubicBezTo>
              <a:cubicBezTo>
                <a:pt x="698274" y="26925"/>
                <a:pt x="708021" y="36286"/>
                <a:pt x="718907" y="43543"/>
              </a:cubicBezTo>
              <a:cubicBezTo>
                <a:pt x="729793" y="61686"/>
                <a:pt x="741289" y="79476"/>
                <a:pt x="751564" y="97971"/>
              </a:cubicBezTo>
              <a:cubicBezTo>
                <a:pt x="767368" y="126418"/>
                <a:pt x="785017" y="165672"/>
                <a:pt x="795107" y="195943"/>
              </a:cubicBezTo>
              <a:cubicBezTo>
                <a:pt x="799838" y="210136"/>
                <a:pt x="801882" y="225101"/>
                <a:pt x="805992" y="239486"/>
              </a:cubicBezTo>
              <a:cubicBezTo>
                <a:pt x="809144" y="250519"/>
                <a:pt x="813249" y="261257"/>
                <a:pt x="816878" y="272143"/>
              </a:cubicBezTo>
              <a:cubicBezTo>
                <a:pt x="809621" y="304800"/>
                <a:pt x="808950" y="339659"/>
                <a:pt x="795107" y="370114"/>
              </a:cubicBezTo>
              <a:cubicBezTo>
                <a:pt x="789693" y="382025"/>
                <a:pt x="774151" y="386035"/>
                <a:pt x="762449" y="391886"/>
              </a:cubicBezTo>
              <a:cubicBezTo>
                <a:pt x="730485" y="407868"/>
                <a:pt x="697659" y="422157"/>
                <a:pt x="664478" y="435429"/>
              </a:cubicBezTo>
              <a:cubicBezTo>
                <a:pt x="643170" y="443952"/>
                <a:pt x="620583" y="448962"/>
                <a:pt x="599164" y="457200"/>
              </a:cubicBezTo>
              <a:cubicBezTo>
                <a:pt x="533733" y="482366"/>
                <a:pt x="449882" y="524479"/>
                <a:pt x="392335" y="555171"/>
              </a:cubicBezTo>
              <a:cubicBezTo>
                <a:pt x="365960" y="569238"/>
                <a:pt x="364790" y="571831"/>
                <a:pt x="348792" y="587829"/>
              </a:cubicBezTo>
              <a:lnTo>
                <a:pt x="294364" y="566057"/>
              </a:lnTo>
            </a:path>
          </a:pathLst>
        </a:cu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288018</xdr:colOff>
      <xdr:row>7</xdr:row>
      <xdr:rowOff>155575</xdr:rowOff>
    </xdr:from>
    <xdr:to>
      <xdr:col>11</xdr:col>
      <xdr:colOff>941160</xdr:colOff>
      <xdr:row>8</xdr:row>
      <xdr:rowOff>310696</xdr:rowOff>
    </xdr:to>
    <xdr:sp macro="" textlink="">
      <xdr:nvSpPr>
        <xdr:cNvPr id="6" name="楕円 5">
          <a:extLst>
            <a:ext uri="{FF2B5EF4-FFF2-40B4-BE49-F238E27FC236}">
              <a16:creationId xmlns:a16="http://schemas.microsoft.com/office/drawing/2014/main" id="{68F51D06-7462-4F6D-9149-3FCE0101B45A}"/>
            </a:ext>
          </a:extLst>
        </xdr:cNvPr>
        <xdr:cNvSpPr/>
      </xdr:nvSpPr>
      <xdr:spPr>
        <a:xfrm>
          <a:off x="15051768" y="3089275"/>
          <a:ext cx="653142" cy="62184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330199</xdr:colOff>
      <xdr:row>41</xdr:row>
      <xdr:rowOff>155575</xdr:rowOff>
    </xdr:from>
    <xdr:to>
      <xdr:col>11</xdr:col>
      <xdr:colOff>885674</xdr:colOff>
      <xdr:row>42</xdr:row>
      <xdr:rowOff>310696</xdr:rowOff>
    </xdr:to>
    <xdr:sp macro="" textlink="">
      <xdr:nvSpPr>
        <xdr:cNvPr id="7" name="楕円 6">
          <a:extLst>
            <a:ext uri="{FF2B5EF4-FFF2-40B4-BE49-F238E27FC236}">
              <a16:creationId xmlns:a16="http://schemas.microsoft.com/office/drawing/2014/main" id="{182EECB9-4E81-40C7-9072-8094A04EEA0E}"/>
            </a:ext>
          </a:extLst>
        </xdr:cNvPr>
        <xdr:cNvSpPr/>
      </xdr:nvSpPr>
      <xdr:spPr>
        <a:xfrm>
          <a:off x="15093949" y="18367375"/>
          <a:ext cx="555475" cy="61232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330199</xdr:colOff>
      <xdr:row>43</xdr:row>
      <xdr:rowOff>155575</xdr:rowOff>
    </xdr:from>
    <xdr:to>
      <xdr:col>11</xdr:col>
      <xdr:colOff>885674</xdr:colOff>
      <xdr:row>44</xdr:row>
      <xdr:rowOff>310696</xdr:rowOff>
    </xdr:to>
    <xdr:sp macro="" textlink="">
      <xdr:nvSpPr>
        <xdr:cNvPr id="8" name="楕円 7">
          <a:extLst>
            <a:ext uri="{FF2B5EF4-FFF2-40B4-BE49-F238E27FC236}">
              <a16:creationId xmlns:a16="http://schemas.microsoft.com/office/drawing/2014/main" id="{2A3BCD44-7577-4DEC-BF8E-7A47DF28AB1B}"/>
            </a:ext>
          </a:extLst>
        </xdr:cNvPr>
        <xdr:cNvSpPr/>
      </xdr:nvSpPr>
      <xdr:spPr>
        <a:xfrm>
          <a:off x="15093949" y="19281775"/>
          <a:ext cx="555475" cy="61232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6</xdr:col>
      <xdr:colOff>682626</xdr:colOff>
      <xdr:row>11</xdr:row>
      <xdr:rowOff>35719</xdr:rowOff>
    </xdr:from>
    <xdr:to>
      <xdr:col>7</xdr:col>
      <xdr:colOff>368301</xdr:colOff>
      <xdr:row>11</xdr:row>
      <xdr:rowOff>531019</xdr:rowOff>
    </xdr:to>
    <xdr:sp macro="" textlink="">
      <xdr:nvSpPr>
        <xdr:cNvPr id="2" name="楕円 1">
          <a:extLst>
            <a:ext uri="{FF2B5EF4-FFF2-40B4-BE49-F238E27FC236}">
              <a16:creationId xmlns:a16="http://schemas.microsoft.com/office/drawing/2014/main" id="{161B90BA-5590-45E1-A6C6-F33377EC147A}"/>
            </a:ext>
          </a:extLst>
        </xdr:cNvPr>
        <xdr:cNvSpPr/>
      </xdr:nvSpPr>
      <xdr:spPr>
        <a:xfrm>
          <a:off x="5540376" y="4369594"/>
          <a:ext cx="495300" cy="4953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226218</xdr:colOff>
      <xdr:row>1</xdr:row>
      <xdr:rowOff>142875</xdr:rowOff>
    </xdr:from>
    <xdr:to>
      <xdr:col>8</xdr:col>
      <xdr:colOff>532379</xdr:colOff>
      <xdr:row>2</xdr:row>
      <xdr:rowOff>175758</xdr:rowOff>
    </xdr:to>
    <xdr:sp macro="" textlink="">
      <xdr:nvSpPr>
        <xdr:cNvPr id="3" name="四角形: 角を丸くする 2">
          <a:extLst>
            <a:ext uri="{FF2B5EF4-FFF2-40B4-BE49-F238E27FC236}">
              <a16:creationId xmlns:a16="http://schemas.microsoft.com/office/drawing/2014/main" id="{3733A044-AF32-42D6-BFFE-E75E4E9B8845}"/>
            </a:ext>
          </a:extLst>
        </xdr:cNvPr>
        <xdr:cNvSpPr/>
      </xdr:nvSpPr>
      <xdr:spPr>
        <a:xfrm>
          <a:off x="5083968" y="571500"/>
          <a:ext cx="1925411" cy="413883"/>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twoCellAnchor>
    <xdr:from>
      <xdr:col>3</xdr:col>
      <xdr:colOff>321469</xdr:colOff>
      <xdr:row>16</xdr:row>
      <xdr:rowOff>83344</xdr:rowOff>
    </xdr:from>
    <xdr:to>
      <xdr:col>8</xdr:col>
      <xdr:colOff>113961</xdr:colOff>
      <xdr:row>21</xdr:row>
      <xdr:rowOff>316367</xdr:rowOff>
    </xdr:to>
    <xdr:sp macro="" textlink="">
      <xdr:nvSpPr>
        <xdr:cNvPr id="4" name="吹き出し: 角を丸めた四角形 3">
          <a:extLst>
            <a:ext uri="{FF2B5EF4-FFF2-40B4-BE49-F238E27FC236}">
              <a16:creationId xmlns:a16="http://schemas.microsoft.com/office/drawing/2014/main" id="{7F860C17-5834-42D5-9AF2-E5D8A2F6E2A8}"/>
            </a:ext>
          </a:extLst>
        </xdr:cNvPr>
        <xdr:cNvSpPr/>
      </xdr:nvSpPr>
      <xdr:spPr>
        <a:xfrm>
          <a:off x="2750344" y="5988844"/>
          <a:ext cx="3840617" cy="1852273"/>
        </a:xfrm>
        <a:prstGeom prst="wedgeRoundRectCallout">
          <a:avLst>
            <a:gd name="adj1" fmla="val 27919"/>
            <a:gd name="adj2" fmla="val -105846"/>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ln>
              <a:noFill/>
            </a:ln>
            <a:solidFill>
              <a:srgbClr val="FF0000"/>
            </a:solidFill>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・印影に擦れなく、しっかり押印！</a:t>
          </a:r>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　</a:t>
          </a:r>
          <a:r>
            <a:rPr kumimoji="1" lang="en-US" altLang="ja-JP" sz="1400" b="1">
              <a:ln>
                <a:noFill/>
              </a:ln>
              <a:solidFill>
                <a:srgbClr val="FF0000"/>
              </a:solidFill>
              <a:latin typeface="ＭＳ ゴシック" panose="020B0609070205080204" pitchFamily="49" charset="-128"/>
              <a:ea typeface="ＭＳ ゴシック" panose="020B0609070205080204" pitchFamily="49" charset="-128"/>
            </a:rPr>
            <a:t>※</a:t>
          </a:r>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朱肉を用意</a:t>
          </a:r>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・印鑑を忘れた場合は、</a:t>
          </a:r>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　サイン（自筆）で</a:t>
          </a:r>
          <a:r>
            <a:rPr kumimoji="1" lang="en-US" altLang="ja-JP" sz="1400" b="1">
              <a:ln>
                <a:noFill/>
              </a:ln>
              <a:solidFill>
                <a:srgbClr val="FF0000"/>
              </a:solidFill>
              <a:latin typeface="ＭＳ ゴシック" panose="020B0609070205080204" pitchFamily="49" charset="-128"/>
              <a:ea typeface="ＭＳ ゴシック" panose="020B0609070205080204" pitchFamily="49" charset="-128"/>
            </a:rPr>
            <a:t>OK</a:t>
          </a:r>
          <a:endParaRPr kumimoji="1" lang="ja-JP" altLang="en-US" sz="1400" b="1">
            <a:ln>
              <a:noFill/>
            </a:ln>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238125</xdr:colOff>
      <xdr:row>23</xdr:row>
      <xdr:rowOff>130969</xdr:rowOff>
    </xdr:from>
    <xdr:to>
      <xdr:col>8</xdr:col>
      <xdr:colOff>535780</xdr:colOff>
      <xdr:row>29</xdr:row>
      <xdr:rowOff>440531</xdr:rowOff>
    </xdr:to>
    <xdr:sp macro="" textlink="">
      <xdr:nvSpPr>
        <xdr:cNvPr id="5" name="四角形: 角を丸くする 4">
          <a:extLst>
            <a:ext uri="{FF2B5EF4-FFF2-40B4-BE49-F238E27FC236}">
              <a16:creationId xmlns:a16="http://schemas.microsoft.com/office/drawing/2014/main" id="{75916BEF-D7B1-4C7B-AD72-AD1F66C97888}"/>
            </a:ext>
          </a:extLst>
        </xdr:cNvPr>
        <xdr:cNvSpPr/>
      </xdr:nvSpPr>
      <xdr:spPr>
        <a:xfrm>
          <a:off x="238125" y="8322469"/>
          <a:ext cx="6774655" cy="3059906"/>
        </a:xfrm>
        <a:prstGeom prst="roundRect">
          <a:avLst/>
        </a:prstGeom>
        <a:solidFill>
          <a:schemeClr val="accent6">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チーム・団体名　：　登録チーム名</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役職名　：　顧問、監督、コーチ、引率者、チーム代表者、チームマネージャー等を記入して下さい</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氏名　：　自筆でフルネーム、</a:t>
          </a:r>
          <a:r>
            <a:rPr kumimoji="1" lang="ja-JP" altLang="en-US" sz="1200" b="1">
              <a:solidFill>
                <a:srgbClr val="0000FF"/>
              </a:solidFill>
            </a:rPr>
            <a:t>必ず「押印」</a:t>
          </a:r>
          <a:r>
            <a:rPr kumimoji="1" lang="ja-JP" altLang="en-US" sz="1200" b="1">
              <a:solidFill>
                <a:srgbClr val="FF0000"/>
              </a:solidFill>
            </a:rPr>
            <a:t>すること</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住所　：　氏名記載者の現住所を記入して下さい</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ＴＯ謝礼　：　</a:t>
          </a:r>
          <a:r>
            <a:rPr kumimoji="1" lang="en-US" altLang="ja-JP" sz="1200" b="1">
              <a:solidFill>
                <a:srgbClr val="FF0000"/>
              </a:solidFill>
            </a:rPr>
            <a:t>1</a:t>
          </a:r>
          <a:r>
            <a:rPr kumimoji="1" lang="ja-JP" altLang="en-US" sz="1200" b="1">
              <a:solidFill>
                <a:srgbClr val="FF0000"/>
              </a:solidFill>
            </a:rPr>
            <a:t>ゲームあたり</a:t>
          </a:r>
          <a:r>
            <a:rPr kumimoji="1" lang="en-US" altLang="ja-JP" sz="1200" b="1">
              <a:solidFill>
                <a:srgbClr val="0000FF"/>
              </a:solidFill>
            </a:rPr>
            <a:t>6,000</a:t>
          </a:r>
          <a:r>
            <a:rPr kumimoji="1" lang="ja-JP" altLang="en-US" sz="1200" b="1">
              <a:solidFill>
                <a:srgbClr val="0000FF"/>
              </a:solidFill>
            </a:rPr>
            <a:t>円</a:t>
          </a:r>
          <a:r>
            <a:rPr kumimoji="1" lang="ja-JP" altLang="en-US" sz="1200" b="1">
              <a:solidFill>
                <a:srgbClr val="FF0000"/>
              </a:solidFill>
            </a:rPr>
            <a:t>を上限とします</a:t>
          </a:r>
        </a:p>
        <a:p>
          <a:pPr algn="l"/>
          <a:r>
            <a:rPr kumimoji="1" lang="ja-JP" altLang="en-US" sz="1200" b="1">
              <a:solidFill>
                <a:srgbClr val="FF0000"/>
              </a:solidFill>
            </a:rPr>
            <a:t>　　　　　　　　大会主催者側で金額を決定してよい</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支出明細書　科目</a:t>
          </a:r>
          <a:r>
            <a:rPr kumimoji="1" lang="ja-JP" altLang="en-US" sz="1200" b="1">
              <a:solidFill>
                <a:srgbClr val="0000FF"/>
              </a:solidFill>
            </a:rPr>
            <a:t>　「諸謝金」</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571500</xdr:colOff>
      <xdr:row>0</xdr:row>
      <xdr:rowOff>25400</xdr:rowOff>
    </xdr:from>
    <xdr:to>
      <xdr:col>10</xdr:col>
      <xdr:colOff>1588861</xdr:colOff>
      <xdr:row>2</xdr:row>
      <xdr:rowOff>90033</xdr:rowOff>
    </xdr:to>
    <xdr:sp macro="" textlink="">
      <xdr:nvSpPr>
        <xdr:cNvPr id="2" name="四角形: 角を丸くする 1">
          <a:extLst>
            <a:ext uri="{FF2B5EF4-FFF2-40B4-BE49-F238E27FC236}">
              <a16:creationId xmlns:a16="http://schemas.microsoft.com/office/drawing/2014/main" id="{AAF504B5-7C17-4149-97EA-F49FC013F102}"/>
            </a:ext>
          </a:extLst>
        </xdr:cNvPr>
        <xdr:cNvSpPr/>
      </xdr:nvSpPr>
      <xdr:spPr>
        <a:xfrm>
          <a:off x="7645400" y="25400"/>
          <a:ext cx="1931761" cy="534533"/>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twoCellAnchor editAs="oneCell">
    <xdr:from>
      <xdr:col>10</xdr:col>
      <xdr:colOff>412748</xdr:colOff>
      <xdr:row>7</xdr:row>
      <xdr:rowOff>85725</xdr:rowOff>
    </xdr:from>
    <xdr:to>
      <xdr:col>10</xdr:col>
      <xdr:colOff>1405609</xdr:colOff>
      <xdr:row>8</xdr:row>
      <xdr:rowOff>285494</xdr:rowOff>
    </xdr:to>
    <xdr:pic>
      <xdr:nvPicPr>
        <xdr:cNvPr id="6" name="図 5">
          <a:extLst>
            <a:ext uri="{FF2B5EF4-FFF2-40B4-BE49-F238E27FC236}">
              <a16:creationId xmlns:a16="http://schemas.microsoft.com/office/drawing/2014/main" id="{25AC8E8D-3FE6-48E4-94A4-908CF60309AA}"/>
            </a:ext>
          </a:extLst>
        </xdr:cNvPr>
        <xdr:cNvPicPr>
          <a:picLocks noChangeAspect="1"/>
        </xdr:cNvPicPr>
      </xdr:nvPicPr>
      <xdr:blipFill>
        <a:blip xmlns:r="http://schemas.openxmlformats.org/officeDocument/2006/relationships" r:embed="rId1"/>
        <a:stretch>
          <a:fillRect/>
        </a:stretch>
      </xdr:blipFill>
      <xdr:spPr>
        <a:xfrm>
          <a:off x="8672828" y="3156585"/>
          <a:ext cx="992861" cy="504569"/>
        </a:xfrm>
        <a:prstGeom prst="rect">
          <a:avLst/>
        </a:prstGeom>
      </xdr:spPr>
    </xdr:pic>
    <xdr:clientData/>
  </xdr:twoCellAnchor>
  <xdr:twoCellAnchor editAs="oneCell">
    <xdr:from>
      <xdr:col>10</xdr:col>
      <xdr:colOff>276225</xdr:colOff>
      <xdr:row>9</xdr:row>
      <xdr:rowOff>69850</xdr:rowOff>
    </xdr:from>
    <xdr:to>
      <xdr:col>10</xdr:col>
      <xdr:colOff>1462785</xdr:colOff>
      <xdr:row>10</xdr:row>
      <xdr:rowOff>187326</xdr:rowOff>
    </xdr:to>
    <xdr:pic>
      <xdr:nvPicPr>
        <xdr:cNvPr id="9" name="図 8">
          <a:extLst>
            <a:ext uri="{FF2B5EF4-FFF2-40B4-BE49-F238E27FC236}">
              <a16:creationId xmlns:a16="http://schemas.microsoft.com/office/drawing/2014/main" id="{B68F60AA-22A6-45D5-9C9C-FA847DE284F5}"/>
            </a:ext>
          </a:extLst>
        </xdr:cNvPr>
        <xdr:cNvPicPr>
          <a:picLocks noChangeAspect="1"/>
        </xdr:cNvPicPr>
      </xdr:nvPicPr>
      <xdr:blipFill>
        <a:blip xmlns:r="http://schemas.openxmlformats.org/officeDocument/2006/relationships" r:embed="rId2"/>
        <a:stretch>
          <a:fillRect/>
        </a:stretch>
      </xdr:blipFill>
      <xdr:spPr>
        <a:xfrm>
          <a:off x="8536305" y="3750310"/>
          <a:ext cx="1186560" cy="422276"/>
        </a:xfrm>
        <a:prstGeom prst="rect">
          <a:avLst/>
        </a:prstGeom>
      </xdr:spPr>
    </xdr:pic>
    <xdr:clientData/>
  </xdr:twoCellAnchor>
  <xdr:twoCellAnchor editAs="oneCell">
    <xdr:from>
      <xdr:col>10</xdr:col>
      <xdr:colOff>323848</xdr:colOff>
      <xdr:row>11</xdr:row>
      <xdr:rowOff>158750</xdr:rowOff>
    </xdr:from>
    <xdr:to>
      <xdr:col>10</xdr:col>
      <xdr:colOff>1528901</xdr:colOff>
      <xdr:row>12</xdr:row>
      <xdr:rowOff>211381</xdr:rowOff>
    </xdr:to>
    <xdr:pic>
      <xdr:nvPicPr>
        <xdr:cNvPr id="10" name="図 9">
          <a:extLst>
            <a:ext uri="{FF2B5EF4-FFF2-40B4-BE49-F238E27FC236}">
              <a16:creationId xmlns:a16="http://schemas.microsoft.com/office/drawing/2014/main" id="{20BADFC9-C1AE-41D3-997B-C78447980409}"/>
            </a:ext>
          </a:extLst>
        </xdr:cNvPr>
        <xdr:cNvPicPr>
          <a:picLocks noChangeAspect="1"/>
        </xdr:cNvPicPr>
      </xdr:nvPicPr>
      <xdr:blipFill>
        <a:blip xmlns:r="http://schemas.openxmlformats.org/officeDocument/2006/relationships" r:embed="rId3"/>
        <a:stretch>
          <a:fillRect/>
        </a:stretch>
      </xdr:blipFill>
      <xdr:spPr>
        <a:xfrm>
          <a:off x="8583928" y="4448810"/>
          <a:ext cx="1205053" cy="357431"/>
        </a:xfrm>
        <a:prstGeom prst="rect">
          <a:avLst/>
        </a:prstGeom>
      </xdr:spPr>
    </xdr:pic>
    <xdr:clientData/>
  </xdr:twoCellAnchor>
  <xdr:twoCellAnchor>
    <xdr:from>
      <xdr:col>7</xdr:col>
      <xdr:colOff>762000</xdr:colOff>
      <xdr:row>16</xdr:row>
      <xdr:rowOff>257175</xdr:rowOff>
    </xdr:from>
    <xdr:to>
      <xdr:col>12</xdr:col>
      <xdr:colOff>463550</xdr:colOff>
      <xdr:row>19</xdr:row>
      <xdr:rowOff>209550</xdr:rowOff>
    </xdr:to>
    <xdr:sp macro="" textlink="">
      <xdr:nvSpPr>
        <xdr:cNvPr id="16" name="吹き出し: 角を丸めた四角形 15">
          <a:extLst>
            <a:ext uri="{FF2B5EF4-FFF2-40B4-BE49-F238E27FC236}">
              <a16:creationId xmlns:a16="http://schemas.microsoft.com/office/drawing/2014/main" id="{987F908F-C53A-4287-9FFA-CBEFE48E73F0}"/>
            </a:ext>
          </a:extLst>
        </xdr:cNvPr>
        <xdr:cNvSpPr/>
      </xdr:nvSpPr>
      <xdr:spPr>
        <a:xfrm>
          <a:off x="6010275" y="6067425"/>
          <a:ext cx="4616450" cy="866775"/>
        </a:xfrm>
        <a:prstGeom prst="wedgeRoundRectCallout">
          <a:avLst>
            <a:gd name="adj1" fmla="val 6686"/>
            <a:gd name="adj2" fmla="val -180200"/>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n>
                <a:noFill/>
              </a:ln>
              <a:solidFill>
                <a:srgbClr val="FF0000"/>
              </a:solidFill>
              <a:latin typeface="+mn-ea"/>
              <a:ea typeface="+mn-ea"/>
            </a:rPr>
            <a:t>・受領署名は、必ず本人がフルネームで記入してください。</a:t>
          </a:r>
          <a:endParaRPr kumimoji="1" lang="en-US" altLang="ja-JP" sz="1800" b="1">
            <a:ln>
              <a:noFill/>
            </a:ln>
            <a:solidFill>
              <a:srgbClr val="FF0000"/>
            </a:solidFill>
            <a:latin typeface="+mn-ea"/>
            <a:ea typeface="+mn-ea"/>
          </a:endParaRPr>
        </a:p>
      </xdr:txBody>
    </xdr:sp>
    <xdr:clientData/>
  </xdr:twoCellAnchor>
  <xdr:twoCellAnchor>
    <xdr:from>
      <xdr:col>0</xdr:col>
      <xdr:colOff>238125</xdr:colOff>
      <xdr:row>14</xdr:row>
      <xdr:rowOff>104775</xdr:rowOff>
    </xdr:from>
    <xdr:to>
      <xdr:col>6</xdr:col>
      <xdr:colOff>543708</xdr:colOff>
      <xdr:row>16</xdr:row>
      <xdr:rowOff>158750</xdr:rowOff>
    </xdr:to>
    <xdr:grpSp>
      <xdr:nvGrpSpPr>
        <xdr:cNvPr id="17" name="グループ化 16">
          <a:extLst>
            <a:ext uri="{FF2B5EF4-FFF2-40B4-BE49-F238E27FC236}">
              <a16:creationId xmlns:a16="http://schemas.microsoft.com/office/drawing/2014/main" id="{433C9184-D4AE-4510-A6CC-13B5C0801E42}"/>
            </a:ext>
          </a:extLst>
        </xdr:cNvPr>
        <xdr:cNvGrpSpPr/>
      </xdr:nvGrpSpPr>
      <xdr:grpSpPr>
        <a:xfrm>
          <a:off x="238125" y="5311775"/>
          <a:ext cx="5115708" cy="657225"/>
          <a:chOff x="431800" y="6486525"/>
          <a:chExt cx="4639458" cy="663575"/>
        </a:xfrm>
      </xdr:grpSpPr>
      <xdr:sp macro="" textlink="">
        <xdr:nvSpPr>
          <xdr:cNvPr id="22" name="吹き出し: 角を丸めた四角形 21">
            <a:extLst>
              <a:ext uri="{FF2B5EF4-FFF2-40B4-BE49-F238E27FC236}">
                <a16:creationId xmlns:a16="http://schemas.microsoft.com/office/drawing/2014/main" id="{696D7BD9-B79B-44AC-22BC-E0963C5B1DE5}"/>
              </a:ext>
            </a:extLst>
          </xdr:cNvPr>
          <xdr:cNvSpPr/>
        </xdr:nvSpPr>
        <xdr:spPr>
          <a:xfrm>
            <a:off x="495300" y="6486525"/>
            <a:ext cx="4476750" cy="600075"/>
          </a:xfrm>
          <a:prstGeom prst="wedgeRoundRectCallout">
            <a:avLst>
              <a:gd name="adj1" fmla="val -18591"/>
              <a:gd name="adj2" fmla="val -110310"/>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800" b="1">
              <a:ln>
                <a:noFill/>
              </a:ln>
              <a:solidFill>
                <a:srgbClr val="FF0000"/>
              </a:solidFill>
              <a:latin typeface="+mn-ea"/>
              <a:ea typeface="+mn-ea"/>
            </a:endParaRPr>
          </a:p>
        </xdr:txBody>
      </xdr:sp>
      <xdr:pic>
        <xdr:nvPicPr>
          <xdr:cNvPr id="23" name="図 22">
            <a:extLst>
              <a:ext uri="{FF2B5EF4-FFF2-40B4-BE49-F238E27FC236}">
                <a16:creationId xmlns:a16="http://schemas.microsoft.com/office/drawing/2014/main" id="{7CDC2A15-13D1-BC3B-42F2-12CACF75C504}"/>
              </a:ext>
            </a:extLst>
          </xdr:cNvPr>
          <xdr:cNvPicPr>
            <a:picLocks noChangeAspect="1"/>
          </xdr:cNvPicPr>
        </xdr:nvPicPr>
        <xdr:blipFill>
          <a:blip xmlns:r="http://schemas.openxmlformats.org/officeDocument/2006/relationships" r:embed="rId4"/>
          <a:stretch>
            <a:fillRect/>
          </a:stretch>
        </xdr:blipFill>
        <xdr:spPr>
          <a:xfrm>
            <a:off x="431800" y="6540500"/>
            <a:ext cx="4639458" cy="609600"/>
          </a:xfrm>
          <a:prstGeom prst="rect">
            <a:avLst/>
          </a:prstGeom>
        </xdr:spPr>
      </xdr:pic>
    </xdr:grpSp>
    <xdr:clientData/>
  </xdr:twoCellAnchor>
</xdr:wsDr>
</file>

<file path=xl/drawings/drawing19.xml><?xml version="1.0" encoding="utf-8"?>
<xdr:wsDr xmlns:xdr="http://schemas.openxmlformats.org/drawingml/2006/spreadsheetDrawing" xmlns:a="http://schemas.openxmlformats.org/drawingml/2006/main">
  <xdr:twoCellAnchor>
    <xdr:from>
      <xdr:col>13</xdr:col>
      <xdr:colOff>38100</xdr:colOff>
      <xdr:row>0</xdr:row>
      <xdr:rowOff>76200</xdr:rowOff>
    </xdr:from>
    <xdr:to>
      <xdr:col>14</xdr:col>
      <xdr:colOff>598261</xdr:colOff>
      <xdr:row>2</xdr:row>
      <xdr:rowOff>140833</xdr:rowOff>
    </xdr:to>
    <xdr:sp macro="" textlink="">
      <xdr:nvSpPr>
        <xdr:cNvPr id="3" name="四角形: 角を丸くする 2">
          <a:extLst>
            <a:ext uri="{FF2B5EF4-FFF2-40B4-BE49-F238E27FC236}">
              <a16:creationId xmlns:a16="http://schemas.microsoft.com/office/drawing/2014/main" id="{662187FE-42F0-4CB8-9754-790A05958526}"/>
            </a:ext>
          </a:extLst>
        </xdr:cNvPr>
        <xdr:cNvSpPr/>
      </xdr:nvSpPr>
      <xdr:spPr>
        <a:xfrm>
          <a:off x="11836400" y="76200"/>
          <a:ext cx="1931761" cy="534533"/>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twoCellAnchor>
    <xdr:from>
      <xdr:col>1</xdr:col>
      <xdr:colOff>317500</xdr:colOff>
      <xdr:row>21</xdr:row>
      <xdr:rowOff>787400</xdr:rowOff>
    </xdr:from>
    <xdr:to>
      <xdr:col>12</xdr:col>
      <xdr:colOff>1295400</xdr:colOff>
      <xdr:row>26</xdr:row>
      <xdr:rowOff>825500</xdr:rowOff>
    </xdr:to>
    <xdr:sp macro="" textlink="">
      <xdr:nvSpPr>
        <xdr:cNvPr id="2" name="四角形: 角を丸くする 1">
          <a:extLst>
            <a:ext uri="{FF2B5EF4-FFF2-40B4-BE49-F238E27FC236}">
              <a16:creationId xmlns:a16="http://schemas.microsoft.com/office/drawing/2014/main" id="{4B031B85-364A-4B63-9D0E-0D1AE203550F}"/>
            </a:ext>
          </a:extLst>
        </xdr:cNvPr>
        <xdr:cNvSpPr/>
      </xdr:nvSpPr>
      <xdr:spPr>
        <a:xfrm>
          <a:off x="609600" y="16167100"/>
          <a:ext cx="11341100" cy="4292600"/>
        </a:xfrm>
        <a:prstGeom prst="roundRect">
          <a:avLst/>
        </a:prstGeom>
        <a:solidFill>
          <a:schemeClr val="accent6">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4000" b="1">
              <a:solidFill>
                <a:srgbClr val="FF0000"/>
              </a:solidFill>
              <a:latin typeface="+mn-ea"/>
              <a:ea typeface="+mn-ea"/>
            </a:rPr>
            <a:t>※</a:t>
          </a:r>
          <a:r>
            <a:rPr kumimoji="1" lang="ja-JP" altLang="en-US" sz="4000" b="1">
              <a:solidFill>
                <a:srgbClr val="FF0000"/>
              </a:solidFill>
              <a:latin typeface="+mn-ea"/>
              <a:ea typeface="+mn-ea"/>
            </a:rPr>
            <a:t>　</a:t>
          </a:r>
          <a:r>
            <a:rPr kumimoji="1" lang="en-US" altLang="ja-JP" sz="4000" b="1">
              <a:solidFill>
                <a:srgbClr val="FF0000"/>
              </a:solidFill>
              <a:latin typeface="+mn-ea"/>
              <a:ea typeface="+mn-ea"/>
            </a:rPr>
            <a:t>TO</a:t>
          </a:r>
          <a:r>
            <a:rPr kumimoji="1" lang="ja-JP" altLang="en-US" sz="4000" b="1">
              <a:solidFill>
                <a:srgbClr val="FF0000"/>
              </a:solidFill>
              <a:latin typeface="+mn-ea"/>
              <a:ea typeface="+mn-ea"/>
            </a:rPr>
            <a:t>の旅費交通費、食糧費について</a:t>
          </a:r>
          <a:endParaRPr kumimoji="1" lang="en-US" altLang="ja-JP" sz="4000" b="1">
            <a:solidFill>
              <a:srgbClr val="FF0000"/>
            </a:solidFill>
            <a:latin typeface="+mn-ea"/>
            <a:ea typeface="+mn-ea"/>
          </a:endParaRPr>
        </a:p>
        <a:p>
          <a:pPr algn="l"/>
          <a:endParaRPr kumimoji="1" lang="en-US" altLang="ja-JP" sz="4000" b="1">
            <a:solidFill>
              <a:srgbClr val="FF0000"/>
            </a:solidFill>
            <a:latin typeface="+mn-ea"/>
            <a:ea typeface="+mn-ea"/>
          </a:endParaRPr>
        </a:p>
        <a:p>
          <a:pPr algn="l"/>
          <a:r>
            <a:rPr kumimoji="1" lang="ja-JP" altLang="en-US" sz="4000" b="1">
              <a:solidFill>
                <a:srgbClr val="FF0000"/>
              </a:solidFill>
              <a:latin typeface="+mn-ea"/>
              <a:ea typeface="+mn-ea"/>
            </a:rPr>
            <a:t>　各大会ごとに協議し、取り決めるものとします</a:t>
          </a:r>
          <a:endParaRPr kumimoji="1" lang="en-US" altLang="ja-JP" sz="4000" b="1">
            <a:solidFill>
              <a:srgbClr val="FF0000"/>
            </a:solidFill>
            <a:latin typeface="+mn-ea"/>
            <a:ea typeface="+mn-ea"/>
          </a:endParaRPr>
        </a:p>
        <a:p>
          <a:pPr algn="l"/>
          <a:endParaRPr kumimoji="1" lang="en-US" altLang="ja-JP" sz="4000" b="1">
            <a:solidFill>
              <a:srgbClr val="FF0000"/>
            </a:solidFill>
            <a:latin typeface="+mn-ea"/>
            <a:ea typeface="+mn-ea"/>
          </a:endParaRPr>
        </a:p>
        <a:p>
          <a:pPr algn="l"/>
          <a:r>
            <a:rPr kumimoji="1" lang="ja-JP" altLang="en-US" sz="4000" b="1">
              <a:solidFill>
                <a:srgbClr val="FF0000"/>
              </a:solidFill>
              <a:latin typeface="+mn-ea"/>
              <a:ea typeface="+mn-ea"/>
            </a:rPr>
            <a:t>　また、必要に応じ、項目を変更し使用してください</a:t>
          </a:r>
        </a:p>
      </xdr:txBody>
    </xdr:sp>
    <xdr:clientData/>
  </xdr:twoCellAnchor>
  <xdr:twoCellAnchor editAs="oneCell">
    <xdr:from>
      <xdr:col>14</xdr:col>
      <xdr:colOff>149512</xdr:colOff>
      <xdr:row>7</xdr:row>
      <xdr:rowOff>210416</xdr:rowOff>
    </xdr:from>
    <xdr:to>
      <xdr:col>14</xdr:col>
      <xdr:colOff>1596448</xdr:colOff>
      <xdr:row>7</xdr:row>
      <xdr:rowOff>831272</xdr:rowOff>
    </xdr:to>
    <xdr:pic>
      <xdr:nvPicPr>
        <xdr:cNvPr id="18" name="図 17">
          <a:extLst>
            <a:ext uri="{FF2B5EF4-FFF2-40B4-BE49-F238E27FC236}">
              <a16:creationId xmlns:a16="http://schemas.microsoft.com/office/drawing/2014/main" id="{387E1DA9-8727-44B3-A51E-B5F42FD6751A}"/>
            </a:ext>
          </a:extLst>
        </xdr:cNvPr>
        <xdr:cNvPicPr>
          <a:picLocks noChangeAspect="1"/>
        </xdr:cNvPicPr>
      </xdr:nvPicPr>
      <xdr:blipFill>
        <a:blip xmlns:r="http://schemas.openxmlformats.org/officeDocument/2006/relationships" r:embed="rId1"/>
        <a:stretch>
          <a:fillRect/>
        </a:stretch>
      </xdr:blipFill>
      <xdr:spPr>
        <a:xfrm>
          <a:off x="13709648" y="3691371"/>
          <a:ext cx="1446936" cy="620856"/>
        </a:xfrm>
        <a:prstGeom prst="rect">
          <a:avLst/>
        </a:prstGeom>
      </xdr:spPr>
    </xdr:pic>
    <xdr:clientData/>
  </xdr:twoCellAnchor>
  <xdr:twoCellAnchor editAs="oneCell">
    <xdr:from>
      <xdr:col>14</xdr:col>
      <xdr:colOff>123824</xdr:colOff>
      <xdr:row>8</xdr:row>
      <xdr:rowOff>208395</xdr:rowOff>
    </xdr:from>
    <xdr:to>
      <xdr:col>14</xdr:col>
      <xdr:colOff>1853045</xdr:colOff>
      <xdr:row>8</xdr:row>
      <xdr:rowOff>727992</xdr:rowOff>
    </xdr:to>
    <xdr:pic>
      <xdr:nvPicPr>
        <xdr:cNvPr id="19" name="図 18">
          <a:extLst>
            <a:ext uri="{FF2B5EF4-FFF2-40B4-BE49-F238E27FC236}">
              <a16:creationId xmlns:a16="http://schemas.microsoft.com/office/drawing/2014/main" id="{0A1A8333-B04C-45A6-BE08-7151EB8116D6}"/>
            </a:ext>
          </a:extLst>
        </xdr:cNvPr>
        <xdr:cNvPicPr>
          <a:picLocks noChangeAspect="1"/>
        </xdr:cNvPicPr>
      </xdr:nvPicPr>
      <xdr:blipFill>
        <a:blip xmlns:r="http://schemas.openxmlformats.org/officeDocument/2006/relationships" r:embed="rId2"/>
        <a:stretch>
          <a:fillRect/>
        </a:stretch>
      </xdr:blipFill>
      <xdr:spPr>
        <a:xfrm>
          <a:off x="13683960" y="4555259"/>
          <a:ext cx="1729221" cy="519597"/>
        </a:xfrm>
        <a:prstGeom prst="rect">
          <a:avLst/>
        </a:prstGeom>
      </xdr:spPr>
    </xdr:pic>
    <xdr:clientData/>
  </xdr:twoCellAnchor>
  <xdr:twoCellAnchor editAs="oneCell">
    <xdr:from>
      <xdr:col>14</xdr:col>
      <xdr:colOff>74466</xdr:colOff>
      <xdr:row>9</xdr:row>
      <xdr:rowOff>297296</xdr:rowOff>
    </xdr:from>
    <xdr:to>
      <xdr:col>14</xdr:col>
      <xdr:colOff>1830638</xdr:colOff>
      <xdr:row>9</xdr:row>
      <xdr:rowOff>737103</xdr:rowOff>
    </xdr:to>
    <xdr:pic>
      <xdr:nvPicPr>
        <xdr:cNvPr id="20" name="図 19">
          <a:extLst>
            <a:ext uri="{FF2B5EF4-FFF2-40B4-BE49-F238E27FC236}">
              <a16:creationId xmlns:a16="http://schemas.microsoft.com/office/drawing/2014/main" id="{0784BD33-89AE-4870-82CF-E9D7B0E1F7AE}"/>
            </a:ext>
          </a:extLst>
        </xdr:cNvPr>
        <xdr:cNvPicPr>
          <a:picLocks noChangeAspect="1"/>
        </xdr:cNvPicPr>
      </xdr:nvPicPr>
      <xdr:blipFill>
        <a:blip xmlns:r="http://schemas.openxmlformats.org/officeDocument/2006/relationships" r:embed="rId3"/>
        <a:stretch>
          <a:fillRect/>
        </a:stretch>
      </xdr:blipFill>
      <xdr:spPr>
        <a:xfrm>
          <a:off x="13634602" y="5510069"/>
          <a:ext cx="1756172" cy="439807"/>
        </a:xfrm>
        <a:prstGeom prst="rect">
          <a:avLst/>
        </a:prstGeom>
      </xdr:spPr>
    </xdr:pic>
    <xdr:clientData/>
  </xdr:twoCellAnchor>
  <xdr:twoCellAnchor>
    <xdr:from>
      <xdr:col>12</xdr:col>
      <xdr:colOff>742949</xdr:colOff>
      <xdr:row>11</xdr:row>
      <xdr:rowOff>332509</xdr:rowOff>
    </xdr:from>
    <xdr:to>
      <xdr:col>17</xdr:col>
      <xdr:colOff>100907</xdr:colOff>
      <xdr:row>12</xdr:row>
      <xdr:rowOff>340303</xdr:rowOff>
    </xdr:to>
    <xdr:sp macro="" textlink="">
      <xdr:nvSpPr>
        <xdr:cNvPr id="21" name="吹き出し: 角を丸めた四角形 20">
          <a:extLst>
            <a:ext uri="{FF2B5EF4-FFF2-40B4-BE49-F238E27FC236}">
              <a16:creationId xmlns:a16="http://schemas.microsoft.com/office/drawing/2014/main" id="{63426CB0-B996-4726-BF5A-11579064FAD9}"/>
            </a:ext>
          </a:extLst>
        </xdr:cNvPr>
        <xdr:cNvSpPr/>
      </xdr:nvSpPr>
      <xdr:spPr>
        <a:xfrm>
          <a:off x="11424804" y="7232073"/>
          <a:ext cx="4608830" cy="866775"/>
        </a:xfrm>
        <a:prstGeom prst="wedgeRoundRectCallout">
          <a:avLst>
            <a:gd name="adj1" fmla="val 6686"/>
            <a:gd name="adj2" fmla="val -180200"/>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n>
                <a:noFill/>
              </a:ln>
              <a:solidFill>
                <a:srgbClr val="FF0000"/>
              </a:solidFill>
              <a:latin typeface="+mn-ea"/>
              <a:ea typeface="+mn-ea"/>
            </a:rPr>
            <a:t>・受領署名は、必ず本人がフルネームで記入してください。</a:t>
          </a:r>
          <a:endParaRPr kumimoji="1" lang="en-US" altLang="ja-JP" sz="1800" b="1">
            <a:ln>
              <a:noFill/>
            </a:ln>
            <a:solidFill>
              <a:srgbClr val="FF0000"/>
            </a:solidFill>
            <a:latin typeface="+mn-ea"/>
            <a:ea typeface="+mn-ea"/>
          </a:endParaRPr>
        </a:p>
      </xdr:txBody>
    </xdr:sp>
    <xdr:clientData/>
  </xdr:twoCellAnchor>
  <xdr:twoCellAnchor>
    <xdr:from>
      <xdr:col>1</xdr:col>
      <xdr:colOff>290946</xdr:colOff>
      <xdr:row>10</xdr:row>
      <xdr:rowOff>387927</xdr:rowOff>
    </xdr:from>
    <xdr:to>
      <xdr:col>7</xdr:col>
      <xdr:colOff>122876</xdr:colOff>
      <xdr:row>11</xdr:row>
      <xdr:rowOff>192520</xdr:rowOff>
    </xdr:to>
    <xdr:grpSp>
      <xdr:nvGrpSpPr>
        <xdr:cNvPr id="22" name="グループ化 21">
          <a:extLst>
            <a:ext uri="{FF2B5EF4-FFF2-40B4-BE49-F238E27FC236}">
              <a16:creationId xmlns:a16="http://schemas.microsoft.com/office/drawing/2014/main" id="{67D576D0-9DCA-461B-BE78-B87630BD4DDB}"/>
            </a:ext>
          </a:extLst>
        </xdr:cNvPr>
        <xdr:cNvGrpSpPr/>
      </xdr:nvGrpSpPr>
      <xdr:grpSpPr>
        <a:xfrm>
          <a:off x="619991" y="6466609"/>
          <a:ext cx="3659249" cy="670502"/>
          <a:chOff x="431800" y="6486525"/>
          <a:chExt cx="4639458" cy="663575"/>
        </a:xfrm>
      </xdr:grpSpPr>
      <xdr:sp macro="" textlink="">
        <xdr:nvSpPr>
          <xdr:cNvPr id="23" name="吹き出し: 角を丸めた四角形 22">
            <a:extLst>
              <a:ext uri="{FF2B5EF4-FFF2-40B4-BE49-F238E27FC236}">
                <a16:creationId xmlns:a16="http://schemas.microsoft.com/office/drawing/2014/main" id="{E12C3890-C261-2726-96D3-ECCE52CE89D6}"/>
              </a:ext>
            </a:extLst>
          </xdr:cNvPr>
          <xdr:cNvSpPr/>
        </xdr:nvSpPr>
        <xdr:spPr>
          <a:xfrm>
            <a:off x="495300" y="6486525"/>
            <a:ext cx="4476750" cy="600075"/>
          </a:xfrm>
          <a:prstGeom prst="wedgeRoundRectCallout">
            <a:avLst>
              <a:gd name="adj1" fmla="val -18591"/>
              <a:gd name="adj2" fmla="val -110310"/>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800" b="1">
              <a:ln>
                <a:noFill/>
              </a:ln>
              <a:solidFill>
                <a:srgbClr val="FF0000"/>
              </a:solidFill>
              <a:latin typeface="+mn-ea"/>
              <a:ea typeface="+mn-ea"/>
            </a:endParaRPr>
          </a:p>
        </xdr:txBody>
      </xdr:sp>
      <xdr:pic>
        <xdr:nvPicPr>
          <xdr:cNvPr id="24" name="図 23">
            <a:extLst>
              <a:ext uri="{FF2B5EF4-FFF2-40B4-BE49-F238E27FC236}">
                <a16:creationId xmlns:a16="http://schemas.microsoft.com/office/drawing/2014/main" id="{41D7DE0A-E02B-7502-4771-B5C57888CB94}"/>
              </a:ext>
            </a:extLst>
          </xdr:cNvPr>
          <xdr:cNvPicPr>
            <a:picLocks noChangeAspect="1"/>
          </xdr:cNvPicPr>
        </xdr:nvPicPr>
        <xdr:blipFill>
          <a:blip xmlns:r="http://schemas.openxmlformats.org/officeDocument/2006/relationships" r:embed="rId4"/>
          <a:stretch>
            <a:fillRect/>
          </a:stretch>
        </xdr:blipFill>
        <xdr:spPr>
          <a:xfrm>
            <a:off x="431800" y="6540500"/>
            <a:ext cx="4639458" cy="60960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449035</xdr:colOff>
      <xdr:row>7</xdr:row>
      <xdr:rowOff>204107</xdr:rowOff>
    </xdr:from>
    <xdr:to>
      <xdr:col>4</xdr:col>
      <xdr:colOff>838132</xdr:colOff>
      <xdr:row>7</xdr:row>
      <xdr:rowOff>487952</xdr:rowOff>
    </xdr:to>
    <xdr:sp macro="" textlink="">
      <xdr:nvSpPr>
        <xdr:cNvPr id="2" name="テキスト ボックス 1">
          <a:extLst>
            <a:ext uri="{FF2B5EF4-FFF2-40B4-BE49-F238E27FC236}">
              <a16:creationId xmlns:a16="http://schemas.microsoft.com/office/drawing/2014/main" id="{57E09039-684A-412F-9910-E4916BF04D4F}"/>
            </a:ext>
          </a:extLst>
        </xdr:cNvPr>
        <xdr:cNvSpPr txBox="1"/>
      </xdr:nvSpPr>
      <xdr:spPr>
        <a:xfrm>
          <a:off x="2598964" y="2884714"/>
          <a:ext cx="1532097" cy="2838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UD Digi Kyokasho N-B" panose="02020700000000000000" pitchFamily="17" charset="-128"/>
              <a:ea typeface="UD Digi Kyokasho N-B" panose="02020700000000000000" pitchFamily="17" charset="-128"/>
            </a:rPr>
            <a:t>萩　原　　一　郎</a:t>
          </a:r>
        </a:p>
      </xdr:txBody>
    </xdr:sp>
    <xdr:clientData/>
  </xdr:twoCellAnchor>
  <xdr:twoCellAnchor>
    <xdr:from>
      <xdr:col>3</xdr:col>
      <xdr:colOff>449036</xdr:colOff>
      <xdr:row>8</xdr:row>
      <xdr:rowOff>244929</xdr:rowOff>
    </xdr:from>
    <xdr:to>
      <xdr:col>4</xdr:col>
      <xdr:colOff>828608</xdr:colOff>
      <xdr:row>8</xdr:row>
      <xdr:rowOff>513534</xdr:rowOff>
    </xdr:to>
    <xdr:sp macro="" textlink="">
      <xdr:nvSpPr>
        <xdr:cNvPr id="4" name="テキスト ボックス 3">
          <a:extLst>
            <a:ext uri="{FF2B5EF4-FFF2-40B4-BE49-F238E27FC236}">
              <a16:creationId xmlns:a16="http://schemas.microsoft.com/office/drawing/2014/main" id="{F29D466C-2F6C-4C54-9205-E4D69C3ED3C8}"/>
            </a:ext>
          </a:extLst>
        </xdr:cNvPr>
        <xdr:cNvSpPr txBox="1"/>
      </xdr:nvSpPr>
      <xdr:spPr>
        <a:xfrm>
          <a:off x="2598965" y="3551465"/>
          <a:ext cx="1522572" cy="2686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UD Digi Kyokasho N-B" panose="02020700000000000000" pitchFamily="17" charset="-128"/>
              <a:ea typeface="UD Digi Kyokasho N-B" panose="02020700000000000000" pitchFamily="17" charset="-128"/>
            </a:rPr>
            <a:t>中　村　　二　郎</a:t>
          </a:r>
        </a:p>
      </xdr:txBody>
    </xdr:sp>
    <xdr:clientData/>
  </xdr:twoCellAnchor>
  <xdr:twoCellAnchor>
    <xdr:from>
      <xdr:col>3</xdr:col>
      <xdr:colOff>462643</xdr:colOff>
      <xdr:row>9</xdr:row>
      <xdr:rowOff>231321</xdr:rowOff>
    </xdr:from>
    <xdr:to>
      <xdr:col>4</xdr:col>
      <xdr:colOff>880316</xdr:colOff>
      <xdr:row>9</xdr:row>
      <xdr:rowOff>524691</xdr:rowOff>
    </xdr:to>
    <xdr:sp macro="" textlink="">
      <xdr:nvSpPr>
        <xdr:cNvPr id="5" name="テキスト ボックス 4">
          <a:extLst>
            <a:ext uri="{FF2B5EF4-FFF2-40B4-BE49-F238E27FC236}">
              <a16:creationId xmlns:a16="http://schemas.microsoft.com/office/drawing/2014/main" id="{1F836C03-AC9C-498F-9DAF-EA275CF01CC2}"/>
            </a:ext>
          </a:extLst>
        </xdr:cNvPr>
        <xdr:cNvSpPr txBox="1"/>
      </xdr:nvSpPr>
      <xdr:spPr>
        <a:xfrm>
          <a:off x="2612572" y="4163785"/>
          <a:ext cx="1560673" cy="2933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UD Digi Kyokasho N-B" panose="02020700000000000000" pitchFamily="17" charset="-128"/>
              <a:ea typeface="UD Digi Kyokasho N-B" panose="02020700000000000000" pitchFamily="17" charset="-128"/>
            </a:rPr>
            <a:t>森　野　　三　郎</a:t>
          </a:r>
        </a:p>
      </xdr:txBody>
    </xdr:sp>
    <xdr:clientData/>
  </xdr:twoCellAnchor>
  <xdr:twoCellAnchor>
    <xdr:from>
      <xdr:col>3</xdr:col>
      <xdr:colOff>462643</xdr:colOff>
      <xdr:row>10</xdr:row>
      <xdr:rowOff>217715</xdr:rowOff>
    </xdr:from>
    <xdr:to>
      <xdr:col>4</xdr:col>
      <xdr:colOff>842215</xdr:colOff>
      <xdr:row>10</xdr:row>
      <xdr:rowOff>461555</xdr:rowOff>
    </xdr:to>
    <xdr:sp macro="" textlink="">
      <xdr:nvSpPr>
        <xdr:cNvPr id="6" name="テキスト ボックス 5">
          <a:extLst>
            <a:ext uri="{FF2B5EF4-FFF2-40B4-BE49-F238E27FC236}">
              <a16:creationId xmlns:a16="http://schemas.microsoft.com/office/drawing/2014/main" id="{203872E2-26D4-42E1-BCC3-7898367C8D8F}"/>
            </a:ext>
          </a:extLst>
        </xdr:cNvPr>
        <xdr:cNvSpPr txBox="1"/>
      </xdr:nvSpPr>
      <xdr:spPr>
        <a:xfrm>
          <a:off x="2612572" y="4776108"/>
          <a:ext cx="1522572" cy="2438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UD Digi Kyokasho N-B" panose="02020700000000000000" pitchFamily="17" charset="-128"/>
              <a:ea typeface="UD Digi Kyokasho N-B" panose="02020700000000000000" pitchFamily="17" charset="-128"/>
            </a:rPr>
            <a:t>森　岡　　四　郎</a:t>
          </a:r>
        </a:p>
      </xdr:txBody>
    </xdr:sp>
    <xdr:clientData/>
  </xdr:twoCellAnchor>
  <xdr:twoCellAnchor>
    <xdr:from>
      <xdr:col>3</xdr:col>
      <xdr:colOff>476250</xdr:colOff>
      <xdr:row>11</xdr:row>
      <xdr:rowOff>176893</xdr:rowOff>
    </xdr:from>
    <xdr:to>
      <xdr:col>4</xdr:col>
      <xdr:colOff>855822</xdr:colOff>
      <xdr:row>11</xdr:row>
      <xdr:rowOff>525508</xdr:rowOff>
    </xdr:to>
    <xdr:sp macro="" textlink="">
      <xdr:nvSpPr>
        <xdr:cNvPr id="7" name="テキスト ボックス 6">
          <a:extLst>
            <a:ext uri="{FF2B5EF4-FFF2-40B4-BE49-F238E27FC236}">
              <a16:creationId xmlns:a16="http://schemas.microsoft.com/office/drawing/2014/main" id="{5F0ECAFF-BC8F-4A5D-A3A1-82A4985DD2CA}"/>
            </a:ext>
          </a:extLst>
        </xdr:cNvPr>
        <xdr:cNvSpPr txBox="1"/>
      </xdr:nvSpPr>
      <xdr:spPr>
        <a:xfrm>
          <a:off x="2626179" y="5361214"/>
          <a:ext cx="1522572" cy="34861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UD Digi Kyokasho N-B" panose="02020700000000000000" pitchFamily="17" charset="-128"/>
              <a:ea typeface="UD Digi Kyokasho N-B" panose="02020700000000000000" pitchFamily="17" charset="-128"/>
            </a:rPr>
            <a:t>〇　〇　　五　郎</a:t>
          </a:r>
        </a:p>
      </xdr:txBody>
    </xdr:sp>
    <xdr:clientData/>
  </xdr:twoCellAnchor>
  <xdr:twoCellAnchor>
    <xdr:from>
      <xdr:col>3</xdr:col>
      <xdr:colOff>489857</xdr:colOff>
      <xdr:row>12</xdr:row>
      <xdr:rowOff>217714</xdr:rowOff>
    </xdr:from>
    <xdr:to>
      <xdr:col>4</xdr:col>
      <xdr:colOff>888479</xdr:colOff>
      <xdr:row>12</xdr:row>
      <xdr:rowOff>471079</xdr:rowOff>
    </xdr:to>
    <xdr:sp macro="" textlink="">
      <xdr:nvSpPr>
        <xdr:cNvPr id="8" name="テキスト ボックス 7">
          <a:extLst>
            <a:ext uri="{FF2B5EF4-FFF2-40B4-BE49-F238E27FC236}">
              <a16:creationId xmlns:a16="http://schemas.microsoft.com/office/drawing/2014/main" id="{CD2E67DF-B5DF-43CE-A03E-7BEFAAA2478D}"/>
            </a:ext>
          </a:extLst>
        </xdr:cNvPr>
        <xdr:cNvSpPr txBox="1"/>
      </xdr:nvSpPr>
      <xdr:spPr>
        <a:xfrm>
          <a:off x="2639786" y="6027964"/>
          <a:ext cx="1541622" cy="2533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UD Digi Kyokasho N-B" panose="02020700000000000000" pitchFamily="17" charset="-128"/>
              <a:ea typeface="UD Digi Kyokasho N-B" panose="02020700000000000000" pitchFamily="17" charset="-128"/>
            </a:rPr>
            <a:t>〇　〇　　六　郎</a:t>
          </a:r>
        </a:p>
      </xdr:txBody>
    </xdr:sp>
    <xdr:clientData/>
  </xdr:twoCellAnchor>
  <xdr:twoCellAnchor>
    <xdr:from>
      <xdr:col>3</xdr:col>
      <xdr:colOff>462642</xdr:colOff>
      <xdr:row>13</xdr:row>
      <xdr:rowOff>204108</xdr:rowOff>
    </xdr:from>
    <xdr:to>
      <xdr:col>4</xdr:col>
      <xdr:colOff>853644</xdr:colOff>
      <xdr:row>13</xdr:row>
      <xdr:rowOff>577489</xdr:rowOff>
    </xdr:to>
    <xdr:sp macro="" textlink="">
      <xdr:nvSpPr>
        <xdr:cNvPr id="9" name="テキスト ボックス 8">
          <a:extLst>
            <a:ext uri="{FF2B5EF4-FFF2-40B4-BE49-F238E27FC236}">
              <a16:creationId xmlns:a16="http://schemas.microsoft.com/office/drawing/2014/main" id="{B9E7C147-4EAB-4E6A-AA0C-F7F19CC2396B}"/>
            </a:ext>
          </a:extLst>
        </xdr:cNvPr>
        <xdr:cNvSpPr txBox="1"/>
      </xdr:nvSpPr>
      <xdr:spPr>
        <a:xfrm>
          <a:off x="2612571" y="6640287"/>
          <a:ext cx="1534002" cy="37338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UD Digi Kyokasho N-B" panose="02020700000000000000" pitchFamily="17" charset="-128"/>
              <a:ea typeface="UD Digi Kyokasho N-B" panose="02020700000000000000" pitchFamily="17" charset="-128"/>
            </a:rPr>
            <a:t>〇　〇　　七　郎</a:t>
          </a:r>
        </a:p>
      </xdr:txBody>
    </xdr:sp>
    <xdr:clientData/>
  </xdr:twoCellAnchor>
  <xdr:twoCellAnchor>
    <xdr:from>
      <xdr:col>3</xdr:col>
      <xdr:colOff>476250</xdr:colOff>
      <xdr:row>14</xdr:row>
      <xdr:rowOff>190500</xdr:rowOff>
    </xdr:from>
    <xdr:to>
      <xdr:col>4</xdr:col>
      <xdr:colOff>848202</xdr:colOff>
      <xdr:row>14</xdr:row>
      <xdr:rowOff>541972</xdr:rowOff>
    </xdr:to>
    <xdr:sp macro="" textlink="">
      <xdr:nvSpPr>
        <xdr:cNvPr id="10" name="テキスト ボックス 9">
          <a:extLst>
            <a:ext uri="{FF2B5EF4-FFF2-40B4-BE49-F238E27FC236}">
              <a16:creationId xmlns:a16="http://schemas.microsoft.com/office/drawing/2014/main" id="{D045E12A-8D5E-4F44-85CE-FD207CA7D193}"/>
            </a:ext>
          </a:extLst>
        </xdr:cNvPr>
        <xdr:cNvSpPr txBox="1"/>
      </xdr:nvSpPr>
      <xdr:spPr>
        <a:xfrm>
          <a:off x="2626179" y="7252607"/>
          <a:ext cx="1514952" cy="3514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UD Digi Kyokasho N-B" panose="02020700000000000000" pitchFamily="17" charset="-128"/>
              <a:ea typeface="UD Digi Kyokasho N-B" panose="02020700000000000000" pitchFamily="17" charset="-128"/>
            </a:rPr>
            <a:t>◇　◇　　八　郎</a:t>
          </a:r>
        </a:p>
      </xdr:txBody>
    </xdr:sp>
    <xdr:clientData/>
  </xdr:twoCellAnchor>
  <xdr:twoCellAnchor>
    <xdr:from>
      <xdr:col>3</xdr:col>
      <xdr:colOff>489857</xdr:colOff>
      <xdr:row>15</xdr:row>
      <xdr:rowOff>190500</xdr:rowOff>
    </xdr:from>
    <xdr:to>
      <xdr:col>4</xdr:col>
      <xdr:colOff>852284</xdr:colOff>
      <xdr:row>15</xdr:row>
      <xdr:rowOff>485775</xdr:rowOff>
    </xdr:to>
    <xdr:sp macro="" textlink="">
      <xdr:nvSpPr>
        <xdr:cNvPr id="11" name="テキスト ボックス 10">
          <a:extLst>
            <a:ext uri="{FF2B5EF4-FFF2-40B4-BE49-F238E27FC236}">
              <a16:creationId xmlns:a16="http://schemas.microsoft.com/office/drawing/2014/main" id="{3B2C9243-29C5-4872-9E2D-93DDBADD1A69}"/>
            </a:ext>
          </a:extLst>
        </xdr:cNvPr>
        <xdr:cNvSpPr txBox="1"/>
      </xdr:nvSpPr>
      <xdr:spPr>
        <a:xfrm>
          <a:off x="2639786" y="7878536"/>
          <a:ext cx="1505427" cy="29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UD Digi Kyokasho N-B" panose="02020700000000000000" pitchFamily="17" charset="-128"/>
              <a:ea typeface="UD Digi Kyokasho N-B" panose="02020700000000000000" pitchFamily="17" charset="-128"/>
            </a:rPr>
            <a:t>□　□　　九　郎</a:t>
          </a:r>
        </a:p>
      </xdr:txBody>
    </xdr:sp>
    <xdr:clientData/>
  </xdr:twoCellAnchor>
  <xdr:twoCellAnchor>
    <xdr:from>
      <xdr:col>9</xdr:col>
      <xdr:colOff>272143</xdr:colOff>
      <xdr:row>7</xdr:row>
      <xdr:rowOff>87086</xdr:rowOff>
    </xdr:from>
    <xdr:to>
      <xdr:col>9</xdr:col>
      <xdr:colOff>767443</xdr:colOff>
      <xdr:row>7</xdr:row>
      <xdr:rowOff>582386</xdr:rowOff>
    </xdr:to>
    <xdr:sp macro="" textlink="">
      <xdr:nvSpPr>
        <xdr:cNvPr id="12" name="楕円 11">
          <a:extLst>
            <a:ext uri="{FF2B5EF4-FFF2-40B4-BE49-F238E27FC236}">
              <a16:creationId xmlns:a16="http://schemas.microsoft.com/office/drawing/2014/main" id="{4B22992B-9214-49C1-9AC4-3FA1C90A8984}"/>
            </a:ext>
          </a:extLst>
        </xdr:cNvPr>
        <xdr:cNvSpPr/>
      </xdr:nvSpPr>
      <xdr:spPr>
        <a:xfrm>
          <a:off x="9701893" y="2773136"/>
          <a:ext cx="495300" cy="4953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272143</xdr:colOff>
      <xdr:row>8</xdr:row>
      <xdr:rowOff>95250</xdr:rowOff>
    </xdr:from>
    <xdr:to>
      <xdr:col>9</xdr:col>
      <xdr:colOff>767443</xdr:colOff>
      <xdr:row>8</xdr:row>
      <xdr:rowOff>590550</xdr:rowOff>
    </xdr:to>
    <xdr:sp macro="" textlink="">
      <xdr:nvSpPr>
        <xdr:cNvPr id="13" name="楕円 12">
          <a:extLst>
            <a:ext uri="{FF2B5EF4-FFF2-40B4-BE49-F238E27FC236}">
              <a16:creationId xmlns:a16="http://schemas.microsoft.com/office/drawing/2014/main" id="{E50E20DE-0B3E-4D48-9A8D-C5E1975D80EA}"/>
            </a:ext>
          </a:extLst>
        </xdr:cNvPr>
        <xdr:cNvSpPr/>
      </xdr:nvSpPr>
      <xdr:spPr>
        <a:xfrm>
          <a:off x="9701893" y="3448050"/>
          <a:ext cx="495300" cy="4953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262618</xdr:colOff>
      <xdr:row>9</xdr:row>
      <xdr:rowOff>96611</xdr:rowOff>
    </xdr:from>
    <xdr:to>
      <xdr:col>9</xdr:col>
      <xdr:colOff>757918</xdr:colOff>
      <xdr:row>9</xdr:row>
      <xdr:rowOff>591911</xdr:rowOff>
    </xdr:to>
    <xdr:sp macro="" textlink="">
      <xdr:nvSpPr>
        <xdr:cNvPr id="14" name="楕円 13">
          <a:extLst>
            <a:ext uri="{FF2B5EF4-FFF2-40B4-BE49-F238E27FC236}">
              <a16:creationId xmlns:a16="http://schemas.microsoft.com/office/drawing/2014/main" id="{08879DD4-9160-473A-8A7F-0F2B8AD09FA0}"/>
            </a:ext>
          </a:extLst>
        </xdr:cNvPr>
        <xdr:cNvSpPr/>
      </xdr:nvSpPr>
      <xdr:spPr>
        <a:xfrm>
          <a:off x="9692368" y="4116161"/>
          <a:ext cx="495300" cy="4953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268061</xdr:colOff>
      <xdr:row>10</xdr:row>
      <xdr:rowOff>104775</xdr:rowOff>
    </xdr:from>
    <xdr:to>
      <xdr:col>9</xdr:col>
      <xdr:colOff>763361</xdr:colOff>
      <xdr:row>10</xdr:row>
      <xdr:rowOff>600075</xdr:rowOff>
    </xdr:to>
    <xdr:sp macro="" textlink="">
      <xdr:nvSpPr>
        <xdr:cNvPr id="15" name="楕円 14">
          <a:extLst>
            <a:ext uri="{FF2B5EF4-FFF2-40B4-BE49-F238E27FC236}">
              <a16:creationId xmlns:a16="http://schemas.microsoft.com/office/drawing/2014/main" id="{07EEAB7E-75B3-4EF7-AC18-592CB3488220}"/>
            </a:ext>
          </a:extLst>
        </xdr:cNvPr>
        <xdr:cNvSpPr/>
      </xdr:nvSpPr>
      <xdr:spPr>
        <a:xfrm>
          <a:off x="9697811" y="4791075"/>
          <a:ext cx="495300" cy="4953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262618</xdr:colOff>
      <xdr:row>11</xdr:row>
      <xdr:rowOff>87086</xdr:rowOff>
    </xdr:from>
    <xdr:to>
      <xdr:col>9</xdr:col>
      <xdr:colOff>757918</xdr:colOff>
      <xdr:row>11</xdr:row>
      <xdr:rowOff>582386</xdr:rowOff>
    </xdr:to>
    <xdr:sp macro="" textlink="">
      <xdr:nvSpPr>
        <xdr:cNvPr id="16" name="楕円 15">
          <a:extLst>
            <a:ext uri="{FF2B5EF4-FFF2-40B4-BE49-F238E27FC236}">
              <a16:creationId xmlns:a16="http://schemas.microsoft.com/office/drawing/2014/main" id="{F6028DF9-BFEC-428E-9013-36EFFC7A28E4}"/>
            </a:ext>
          </a:extLst>
        </xdr:cNvPr>
        <xdr:cNvSpPr/>
      </xdr:nvSpPr>
      <xdr:spPr>
        <a:xfrm>
          <a:off x="9692368" y="5440136"/>
          <a:ext cx="495300" cy="4953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266700</xdr:colOff>
      <xdr:row>12</xdr:row>
      <xdr:rowOff>95250</xdr:rowOff>
    </xdr:from>
    <xdr:to>
      <xdr:col>9</xdr:col>
      <xdr:colOff>762000</xdr:colOff>
      <xdr:row>12</xdr:row>
      <xdr:rowOff>590550</xdr:rowOff>
    </xdr:to>
    <xdr:sp macro="" textlink="">
      <xdr:nvSpPr>
        <xdr:cNvPr id="17" name="楕円 16">
          <a:extLst>
            <a:ext uri="{FF2B5EF4-FFF2-40B4-BE49-F238E27FC236}">
              <a16:creationId xmlns:a16="http://schemas.microsoft.com/office/drawing/2014/main" id="{7F9A2381-67E9-434B-A2F3-B1915FAA35B6}"/>
            </a:ext>
          </a:extLst>
        </xdr:cNvPr>
        <xdr:cNvSpPr/>
      </xdr:nvSpPr>
      <xdr:spPr>
        <a:xfrm>
          <a:off x="9696450" y="6115050"/>
          <a:ext cx="495300" cy="4953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266700</xdr:colOff>
      <xdr:row>13</xdr:row>
      <xdr:rowOff>95250</xdr:rowOff>
    </xdr:from>
    <xdr:to>
      <xdr:col>9</xdr:col>
      <xdr:colOff>762000</xdr:colOff>
      <xdr:row>13</xdr:row>
      <xdr:rowOff>590550</xdr:rowOff>
    </xdr:to>
    <xdr:sp macro="" textlink="">
      <xdr:nvSpPr>
        <xdr:cNvPr id="18" name="楕円 17">
          <a:extLst>
            <a:ext uri="{FF2B5EF4-FFF2-40B4-BE49-F238E27FC236}">
              <a16:creationId xmlns:a16="http://schemas.microsoft.com/office/drawing/2014/main" id="{D368819F-6114-4A1C-B4A2-73AF038A1698}"/>
            </a:ext>
          </a:extLst>
        </xdr:cNvPr>
        <xdr:cNvSpPr/>
      </xdr:nvSpPr>
      <xdr:spPr>
        <a:xfrm>
          <a:off x="9696450" y="6781800"/>
          <a:ext cx="495300" cy="4953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266700</xdr:colOff>
      <xdr:row>14</xdr:row>
      <xdr:rowOff>85725</xdr:rowOff>
    </xdr:from>
    <xdr:to>
      <xdr:col>9</xdr:col>
      <xdr:colOff>762000</xdr:colOff>
      <xdr:row>14</xdr:row>
      <xdr:rowOff>581025</xdr:rowOff>
    </xdr:to>
    <xdr:sp macro="" textlink="">
      <xdr:nvSpPr>
        <xdr:cNvPr id="19" name="楕円 18">
          <a:extLst>
            <a:ext uri="{FF2B5EF4-FFF2-40B4-BE49-F238E27FC236}">
              <a16:creationId xmlns:a16="http://schemas.microsoft.com/office/drawing/2014/main" id="{0468BC6D-6B59-4DD7-AC55-7936A1BC6697}"/>
            </a:ext>
          </a:extLst>
        </xdr:cNvPr>
        <xdr:cNvSpPr/>
      </xdr:nvSpPr>
      <xdr:spPr>
        <a:xfrm>
          <a:off x="9696450" y="7439025"/>
          <a:ext cx="495300" cy="4953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266700</xdr:colOff>
      <xdr:row>15</xdr:row>
      <xdr:rowOff>95250</xdr:rowOff>
    </xdr:from>
    <xdr:to>
      <xdr:col>9</xdr:col>
      <xdr:colOff>762000</xdr:colOff>
      <xdr:row>15</xdr:row>
      <xdr:rowOff>590550</xdr:rowOff>
    </xdr:to>
    <xdr:sp macro="" textlink="">
      <xdr:nvSpPr>
        <xdr:cNvPr id="20" name="楕円 19">
          <a:extLst>
            <a:ext uri="{FF2B5EF4-FFF2-40B4-BE49-F238E27FC236}">
              <a16:creationId xmlns:a16="http://schemas.microsoft.com/office/drawing/2014/main" id="{E2E0A2D4-0F62-4654-BC44-EC7DDCDDC91A}"/>
            </a:ext>
          </a:extLst>
        </xdr:cNvPr>
        <xdr:cNvSpPr/>
      </xdr:nvSpPr>
      <xdr:spPr>
        <a:xfrm>
          <a:off x="9696450" y="8115300"/>
          <a:ext cx="495300" cy="4953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83342</xdr:colOff>
      <xdr:row>16</xdr:row>
      <xdr:rowOff>130970</xdr:rowOff>
    </xdr:from>
    <xdr:to>
      <xdr:col>5</xdr:col>
      <xdr:colOff>1143000</xdr:colOff>
      <xdr:row>17</xdr:row>
      <xdr:rowOff>517071</xdr:rowOff>
    </xdr:to>
    <xdr:sp macro="" textlink="">
      <xdr:nvSpPr>
        <xdr:cNvPr id="23" name="吹き出し: 角を丸めた四角形 22">
          <a:extLst>
            <a:ext uri="{FF2B5EF4-FFF2-40B4-BE49-F238E27FC236}">
              <a16:creationId xmlns:a16="http://schemas.microsoft.com/office/drawing/2014/main" id="{4EDB527C-B767-8886-728A-88C4B6995B64}"/>
            </a:ext>
          </a:extLst>
        </xdr:cNvPr>
        <xdr:cNvSpPr/>
      </xdr:nvSpPr>
      <xdr:spPr>
        <a:xfrm>
          <a:off x="2233271" y="8444934"/>
          <a:ext cx="3345658" cy="1012030"/>
        </a:xfrm>
        <a:prstGeom prst="wedgeRoundRectCallout">
          <a:avLst>
            <a:gd name="adj1" fmla="val -36038"/>
            <a:gd name="adj2" fmla="val -83841"/>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ln>
              <a:noFill/>
            </a:ln>
            <a:solidFill>
              <a:srgbClr val="FF0000"/>
            </a:solidFill>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出席者名を左上に薄い字で入力</a:t>
          </a:r>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記載</a:t>
          </a:r>
          <a:r>
            <a:rPr kumimoji="1" lang="en-US" altLang="ja-JP" sz="1400" b="1">
              <a:ln>
                <a:noFill/>
              </a:ln>
              <a:solidFill>
                <a:srgbClr val="FF0000"/>
              </a:solidFill>
              <a:latin typeface="ＭＳ ゴシック" panose="020B0609070205080204" pitchFamily="49" charset="-128"/>
              <a:ea typeface="ＭＳ ゴシック" panose="020B0609070205080204" pitchFamily="49" charset="-128"/>
            </a:rPr>
            <a:t>OK </a:t>
          </a:r>
          <a:endParaRPr kumimoji="1" lang="ja-JP" altLang="en-US" sz="1400" b="1">
            <a:ln>
              <a:noFill/>
            </a:ln>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928688</xdr:colOff>
      <xdr:row>15</xdr:row>
      <xdr:rowOff>440531</xdr:rowOff>
    </xdr:from>
    <xdr:to>
      <xdr:col>9</xdr:col>
      <xdr:colOff>952501</xdr:colOff>
      <xdr:row>18</xdr:row>
      <xdr:rowOff>435429</xdr:rowOff>
    </xdr:to>
    <xdr:sp macro="" textlink="">
      <xdr:nvSpPr>
        <xdr:cNvPr id="24" name="吹き出し: 角を丸めた四角形 23">
          <a:extLst>
            <a:ext uri="{FF2B5EF4-FFF2-40B4-BE49-F238E27FC236}">
              <a16:creationId xmlns:a16="http://schemas.microsoft.com/office/drawing/2014/main" id="{62B35460-7560-4186-985D-DFBA2BC5F219}"/>
            </a:ext>
          </a:extLst>
        </xdr:cNvPr>
        <xdr:cNvSpPr/>
      </xdr:nvSpPr>
      <xdr:spPr>
        <a:xfrm>
          <a:off x="6793367" y="8128567"/>
          <a:ext cx="3616098" cy="1872683"/>
        </a:xfrm>
        <a:prstGeom prst="wedgeRoundRectCallout">
          <a:avLst>
            <a:gd name="adj1" fmla="val 27919"/>
            <a:gd name="adj2" fmla="val -105846"/>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ln>
              <a:noFill/>
            </a:ln>
            <a:solidFill>
              <a:srgbClr val="FF0000"/>
            </a:solidFill>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・印影に擦れなく、しっかり押印！</a:t>
          </a:r>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　</a:t>
          </a:r>
          <a:r>
            <a:rPr kumimoji="1" lang="en-US" altLang="ja-JP" sz="1400" b="1">
              <a:ln>
                <a:noFill/>
              </a:ln>
              <a:solidFill>
                <a:srgbClr val="FF0000"/>
              </a:solidFill>
              <a:latin typeface="ＭＳ ゴシック" panose="020B0609070205080204" pitchFamily="49" charset="-128"/>
              <a:ea typeface="ＭＳ ゴシック" panose="020B0609070205080204" pitchFamily="49" charset="-128"/>
            </a:rPr>
            <a:t>※</a:t>
          </a:r>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朱肉を用意</a:t>
          </a:r>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・印鑑を忘れた場合は、</a:t>
          </a:r>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　サイン（自筆）で</a:t>
          </a:r>
          <a:r>
            <a:rPr kumimoji="1" lang="en-US" altLang="ja-JP" sz="1400" b="1">
              <a:ln>
                <a:noFill/>
              </a:ln>
              <a:solidFill>
                <a:srgbClr val="FF0000"/>
              </a:solidFill>
              <a:latin typeface="ＭＳ ゴシック" panose="020B0609070205080204" pitchFamily="49" charset="-128"/>
              <a:ea typeface="ＭＳ ゴシック" panose="020B0609070205080204" pitchFamily="49" charset="-128"/>
            </a:rPr>
            <a:t>OK</a:t>
          </a:r>
          <a:endParaRPr kumimoji="1" lang="ja-JP" altLang="en-US" sz="1400" b="1">
            <a:ln>
              <a:noFill/>
            </a:ln>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xdr:col>
      <xdr:colOff>130968</xdr:colOff>
      <xdr:row>19</xdr:row>
      <xdr:rowOff>214312</xdr:rowOff>
    </xdr:from>
    <xdr:to>
      <xdr:col>8</xdr:col>
      <xdr:colOff>680357</xdr:colOff>
      <xdr:row>22</xdr:row>
      <xdr:rowOff>258535</xdr:rowOff>
    </xdr:to>
    <xdr:sp macro="" textlink="">
      <xdr:nvSpPr>
        <xdr:cNvPr id="25" name="四角形: 角を丸くする 24">
          <a:extLst>
            <a:ext uri="{FF2B5EF4-FFF2-40B4-BE49-F238E27FC236}">
              <a16:creationId xmlns:a16="http://schemas.microsoft.com/office/drawing/2014/main" id="{3C9C0D68-25EB-395E-2114-B32F92CFD84D}"/>
            </a:ext>
          </a:extLst>
        </xdr:cNvPr>
        <xdr:cNvSpPr/>
      </xdr:nvSpPr>
      <xdr:spPr>
        <a:xfrm>
          <a:off x="2280897" y="10406062"/>
          <a:ext cx="6658996" cy="1922009"/>
        </a:xfrm>
        <a:prstGeom prst="roundRect">
          <a:avLst/>
        </a:prstGeom>
        <a:solidFill>
          <a:schemeClr val="accent6">
            <a:lumMod val="20000"/>
            <a:lumOff val="80000"/>
          </a:schemeClr>
        </a:solid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en-US" sz="1400" b="1">
              <a:solidFill>
                <a:srgbClr val="FF0000"/>
              </a:solidFill>
              <a:latin typeface="ＭＳ ゴシック" panose="020B0609070205080204" pitchFamily="49" charset="-128"/>
              <a:ea typeface="ＭＳ ゴシック" panose="020B0609070205080204" pitchFamily="49" charset="-128"/>
            </a:rPr>
            <a:t>・</a:t>
          </a:r>
          <a:r>
            <a:rPr kumimoji="1" lang="ja-JP" altLang="ja-JP" sz="1400" b="1">
              <a:solidFill>
                <a:srgbClr val="FF0000"/>
              </a:solidFill>
              <a:effectLst/>
              <a:latin typeface="+mn-lt"/>
              <a:ea typeface="+mn-ea"/>
              <a:cs typeface="+mn-cs"/>
            </a:rPr>
            <a:t>支出明細書　科目</a:t>
          </a:r>
          <a:r>
            <a:rPr kumimoji="1" lang="ja-JP" altLang="en-US" sz="1400" b="1">
              <a:solidFill>
                <a:srgbClr val="FF0000"/>
              </a:solidFill>
              <a:effectLst/>
              <a:latin typeface="+mn-lt"/>
              <a:ea typeface="+mn-ea"/>
              <a:cs typeface="+mn-cs"/>
            </a:rPr>
            <a:t>（事業会計費）</a:t>
          </a:r>
          <a:endParaRPr kumimoji="0" lang="en-US" altLang="ja-JP" sz="1400" b="0">
            <a:solidFill>
              <a:srgbClr val="FF0000"/>
            </a:solidFill>
            <a:effectLst/>
            <a:latin typeface="+mn-lt"/>
            <a:ea typeface="+mn-ea"/>
            <a:cs typeface="+mn-cs"/>
          </a:endParaRPr>
        </a:p>
        <a:p>
          <a:r>
            <a:rPr kumimoji="0" lang="ja-JP" altLang="en-US" sz="1400" b="0">
              <a:solidFill>
                <a:srgbClr val="FF0000"/>
              </a:solidFill>
              <a:effectLst/>
              <a:latin typeface="+mn-lt"/>
              <a:ea typeface="+mn-ea"/>
              <a:cs typeface="+mn-cs"/>
            </a:rPr>
            <a:t>　　</a:t>
          </a:r>
          <a:r>
            <a:rPr kumimoji="1" lang="ja-JP" altLang="ja-JP" sz="1400" b="1">
              <a:solidFill>
                <a:srgbClr val="0000FF"/>
              </a:solidFill>
              <a:effectLst/>
              <a:latin typeface="+mn-lt"/>
              <a:ea typeface="+mn-ea"/>
              <a:cs typeface="+mn-cs"/>
            </a:rPr>
            <a:t>大会の会議（抽選会等）は「会議費」に計上、</a:t>
          </a:r>
          <a:endParaRPr kumimoji="0" lang="en-US" altLang="ja-JP" sz="1400" b="0">
            <a:solidFill>
              <a:srgbClr val="0000FF"/>
            </a:solidFill>
            <a:effectLst/>
            <a:latin typeface="+mn-lt"/>
            <a:ea typeface="+mn-ea"/>
            <a:cs typeface="+mn-cs"/>
          </a:endParaRPr>
        </a:p>
        <a:p>
          <a:r>
            <a:rPr kumimoji="0" lang="ja-JP" altLang="en-US" sz="1400" b="0">
              <a:solidFill>
                <a:srgbClr val="0000FF"/>
              </a:solidFill>
              <a:effectLst/>
              <a:latin typeface="+mn-lt"/>
              <a:ea typeface="+mn-ea"/>
              <a:cs typeface="+mn-cs"/>
            </a:rPr>
            <a:t>　　</a:t>
          </a:r>
          <a:r>
            <a:rPr kumimoji="1" lang="ja-JP" altLang="ja-JP" sz="1400" b="1">
              <a:solidFill>
                <a:srgbClr val="008000"/>
              </a:solidFill>
              <a:effectLst/>
              <a:latin typeface="+mn-lt"/>
              <a:ea typeface="+mn-ea"/>
              <a:cs typeface="+mn-cs"/>
            </a:rPr>
            <a:t>大会</a:t>
          </a:r>
          <a:r>
            <a:rPr kumimoji="1" lang="ja-JP" altLang="en-US" sz="1400" b="1">
              <a:solidFill>
                <a:srgbClr val="008000"/>
              </a:solidFill>
              <a:effectLst/>
              <a:latin typeface="+mn-lt"/>
              <a:ea typeface="+mn-ea"/>
              <a:cs typeface="+mn-cs"/>
            </a:rPr>
            <a:t>稼働日</a:t>
          </a:r>
          <a:r>
            <a:rPr kumimoji="1" lang="ja-JP" altLang="ja-JP" sz="1400" b="1">
              <a:solidFill>
                <a:srgbClr val="008000"/>
              </a:solidFill>
              <a:effectLst/>
              <a:latin typeface="+mn-lt"/>
              <a:ea typeface="+mn-ea"/>
              <a:cs typeface="+mn-cs"/>
            </a:rPr>
            <a:t>は「旅費交通費」に計上</a:t>
          </a:r>
          <a:endParaRPr lang="ja-JP" altLang="ja-JP" sz="1400">
            <a:solidFill>
              <a:srgbClr val="FF0000"/>
            </a:solidFill>
            <a:effectLst/>
          </a:endParaRPr>
        </a:p>
        <a:p>
          <a:pPr algn="l"/>
          <a:endParaRPr kumimoji="1" lang="en-US" altLang="ja-JP" sz="14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400" b="1">
              <a:solidFill>
                <a:srgbClr val="FF0000"/>
              </a:solidFill>
              <a:latin typeface="ＭＳ ゴシック" panose="020B0609070205080204" pitchFamily="49" charset="-128"/>
              <a:ea typeface="ＭＳ ゴシック" panose="020B0609070205080204" pitchFamily="49" charset="-128"/>
            </a:rPr>
            <a:t>・日当は</a:t>
          </a:r>
          <a:r>
            <a:rPr kumimoji="1" lang="en-US" altLang="ja-JP" sz="1400" b="1">
              <a:solidFill>
                <a:srgbClr val="0000FF"/>
              </a:solidFill>
              <a:latin typeface="ＭＳ ゴシック" panose="020B0609070205080204" pitchFamily="49" charset="-128"/>
              <a:ea typeface="ＭＳ ゴシック" panose="020B0609070205080204" pitchFamily="49" charset="-128"/>
            </a:rPr>
            <a:t>2,000</a:t>
          </a:r>
          <a:r>
            <a:rPr kumimoji="1" lang="ja-JP" altLang="en-US" sz="1400" b="1">
              <a:solidFill>
                <a:srgbClr val="0000FF"/>
              </a:solidFill>
              <a:latin typeface="ＭＳ ゴシック" panose="020B0609070205080204" pitchFamily="49" charset="-128"/>
              <a:ea typeface="ＭＳ ゴシック" panose="020B0609070205080204" pitchFamily="49" charset="-128"/>
            </a:rPr>
            <a:t>円</a:t>
          </a:r>
          <a:r>
            <a:rPr kumimoji="1" lang="ja-JP" altLang="en-US" sz="1400" b="1">
              <a:solidFill>
                <a:srgbClr val="FF0000"/>
              </a:solidFill>
              <a:latin typeface="ＭＳ ゴシック" panose="020B0609070205080204" pitchFamily="49" charset="-128"/>
              <a:ea typeface="ＭＳ ゴシック" panose="020B0609070205080204" pitchFamily="49" charset="-128"/>
            </a:rPr>
            <a:t>を上限とし、主催者が金額設定をすることは可能です</a:t>
          </a:r>
          <a:endParaRPr kumimoji="1" lang="en-US" altLang="ja-JP" sz="14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4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400" b="1">
              <a:solidFill>
                <a:srgbClr val="FF0000"/>
              </a:solidFill>
              <a:latin typeface="ＭＳ ゴシック" panose="020B0609070205080204" pitchFamily="49" charset="-128"/>
              <a:ea typeface="ＭＳ ゴシック" panose="020B0609070205080204" pitchFamily="49" charset="-128"/>
            </a:rPr>
            <a:t>・代表者会議などのチーム代表者への日当は発生しません</a:t>
          </a:r>
        </a:p>
      </xdr:txBody>
    </xdr:sp>
    <xdr:clientData/>
  </xdr:twoCellAnchor>
  <xdr:twoCellAnchor>
    <xdr:from>
      <xdr:col>8</xdr:col>
      <xdr:colOff>160564</xdr:colOff>
      <xdr:row>0</xdr:row>
      <xdr:rowOff>46263</xdr:rowOff>
    </xdr:from>
    <xdr:to>
      <xdr:col>9</xdr:col>
      <xdr:colOff>895350</xdr:colOff>
      <xdr:row>2</xdr:row>
      <xdr:rowOff>95249</xdr:rowOff>
    </xdr:to>
    <xdr:sp macro="" textlink="">
      <xdr:nvSpPr>
        <xdr:cNvPr id="3" name="四角形: 角を丸くする 2">
          <a:extLst>
            <a:ext uri="{FF2B5EF4-FFF2-40B4-BE49-F238E27FC236}">
              <a16:creationId xmlns:a16="http://schemas.microsoft.com/office/drawing/2014/main" id="{DFAF7F06-F8F7-061E-829B-749DFEFDD3F7}"/>
            </a:ext>
          </a:extLst>
        </xdr:cNvPr>
        <xdr:cNvSpPr/>
      </xdr:nvSpPr>
      <xdr:spPr>
        <a:xfrm>
          <a:off x="8399689" y="46263"/>
          <a:ext cx="1925411" cy="363311"/>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twoCellAnchor>
    <xdr:from>
      <xdr:col>3</xdr:col>
      <xdr:colOff>122464</xdr:colOff>
      <xdr:row>22</xdr:row>
      <xdr:rowOff>544285</xdr:rowOff>
    </xdr:from>
    <xdr:to>
      <xdr:col>8</xdr:col>
      <xdr:colOff>671853</xdr:colOff>
      <xdr:row>25</xdr:row>
      <xdr:rowOff>588508</xdr:rowOff>
    </xdr:to>
    <xdr:sp macro="" textlink="">
      <xdr:nvSpPr>
        <xdr:cNvPr id="21" name="四角形: 角を丸くする 20">
          <a:extLst>
            <a:ext uri="{FF2B5EF4-FFF2-40B4-BE49-F238E27FC236}">
              <a16:creationId xmlns:a16="http://schemas.microsoft.com/office/drawing/2014/main" id="{B86ED241-D86A-494A-9F70-06ACCD315744}"/>
            </a:ext>
          </a:extLst>
        </xdr:cNvPr>
        <xdr:cNvSpPr/>
      </xdr:nvSpPr>
      <xdr:spPr>
        <a:xfrm>
          <a:off x="2272393" y="13253356"/>
          <a:ext cx="6658996" cy="2044473"/>
        </a:xfrm>
        <a:prstGeom prst="roundRect">
          <a:avLst/>
        </a:prstGeom>
        <a:solidFill>
          <a:schemeClr val="accent6">
            <a:lumMod val="20000"/>
            <a:lumOff val="80000"/>
          </a:schemeClr>
        </a:solid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en-US" sz="1400" b="1">
              <a:solidFill>
                <a:srgbClr val="FF0000"/>
              </a:solidFill>
              <a:latin typeface="ＭＳ ゴシック" panose="020B0609070205080204" pitchFamily="49" charset="-128"/>
              <a:ea typeface="ＭＳ ゴシック" panose="020B0609070205080204" pitchFamily="49" charset="-128"/>
            </a:rPr>
            <a:t>・</a:t>
          </a:r>
          <a:r>
            <a:rPr kumimoji="1" lang="ja-JP" altLang="ja-JP" sz="1400" b="1">
              <a:solidFill>
                <a:srgbClr val="FF0000"/>
              </a:solidFill>
              <a:effectLst/>
              <a:latin typeface="+mn-lt"/>
              <a:ea typeface="+mn-ea"/>
              <a:cs typeface="+mn-cs"/>
            </a:rPr>
            <a:t>支出明細書　科目</a:t>
          </a:r>
          <a:r>
            <a:rPr kumimoji="1" lang="ja-JP" altLang="en-US" sz="1400" b="1">
              <a:solidFill>
                <a:srgbClr val="FF0000"/>
              </a:solidFill>
              <a:effectLst/>
              <a:latin typeface="+mn-lt"/>
              <a:ea typeface="+mn-ea"/>
              <a:cs typeface="+mn-cs"/>
            </a:rPr>
            <a:t>（一般管理費会計）</a:t>
          </a:r>
          <a:endParaRPr kumimoji="0" lang="en-US" altLang="ja-JP" sz="1400" b="0">
            <a:solidFill>
              <a:srgbClr val="FF0000"/>
            </a:solidFill>
            <a:effectLst/>
            <a:latin typeface="+mn-lt"/>
            <a:ea typeface="+mn-ea"/>
            <a:cs typeface="+mn-cs"/>
          </a:endParaRPr>
        </a:p>
        <a:p>
          <a:r>
            <a:rPr kumimoji="0" lang="ja-JP" altLang="en-US" sz="1400" b="0">
              <a:solidFill>
                <a:srgbClr val="FF0000"/>
              </a:solidFill>
              <a:effectLst/>
              <a:latin typeface="+mn-lt"/>
              <a:ea typeface="+mn-ea"/>
              <a:cs typeface="+mn-cs"/>
            </a:rPr>
            <a:t>　　</a:t>
          </a:r>
          <a:r>
            <a:rPr kumimoji="0" lang="ja-JP" altLang="en-US" sz="1400" b="1">
              <a:solidFill>
                <a:srgbClr val="7030A0"/>
              </a:solidFill>
              <a:effectLst/>
              <a:latin typeface="+mn-lt"/>
              <a:ea typeface="+mn-ea"/>
              <a:cs typeface="+mn-cs"/>
            </a:rPr>
            <a:t>各委員会・部会等の</a:t>
          </a:r>
          <a:r>
            <a:rPr kumimoji="1" lang="ja-JP" altLang="ja-JP" sz="1400" b="1">
              <a:solidFill>
                <a:srgbClr val="7030A0"/>
              </a:solidFill>
              <a:effectLst/>
              <a:latin typeface="+mn-lt"/>
              <a:ea typeface="+mn-ea"/>
              <a:cs typeface="+mn-cs"/>
            </a:rPr>
            <a:t>一般管理費</a:t>
          </a:r>
          <a:r>
            <a:rPr kumimoji="1" lang="ja-JP" altLang="en-US" sz="1400" b="1">
              <a:solidFill>
                <a:srgbClr val="7030A0"/>
              </a:solidFill>
              <a:effectLst/>
              <a:latin typeface="+mn-lt"/>
              <a:ea typeface="+mn-ea"/>
              <a:cs typeface="+mn-cs"/>
            </a:rPr>
            <a:t>に関係する会議</a:t>
          </a:r>
          <a:r>
            <a:rPr kumimoji="1" lang="ja-JP" altLang="ja-JP" sz="1400" b="1">
              <a:solidFill>
                <a:srgbClr val="7030A0"/>
              </a:solidFill>
              <a:effectLst/>
              <a:latin typeface="+mn-lt"/>
              <a:ea typeface="+mn-ea"/>
              <a:cs typeface="+mn-cs"/>
            </a:rPr>
            <a:t>は「旅費交通費」に計上</a:t>
          </a:r>
          <a:endParaRPr lang="ja-JP" altLang="ja-JP" sz="1400">
            <a:solidFill>
              <a:srgbClr val="7030A0"/>
            </a:solidFill>
            <a:effectLst/>
          </a:endParaRPr>
        </a:p>
        <a:p>
          <a:pPr algn="l"/>
          <a:endParaRPr kumimoji="1" lang="en-US" altLang="ja-JP" sz="14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400" b="1">
              <a:solidFill>
                <a:srgbClr val="FF0000"/>
              </a:solidFill>
              <a:latin typeface="ＭＳ ゴシック" panose="020B0609070205080204" pitchFamily="49" charset="-128"/>
              <a:ea typeface="ＭＳ ゴシック" panose="020B0609070205080204" pitchFamily="49" charset="-128"/>
            </a:rPr>
            <a:t>・日当は</a:t>
          </a:r>
          <a:r>
            <a:rPr kumimoji="1" lang="en-US" altLang="ja-JP" sz="1400" b="1">
              <a:solidFill>
                <a:srgbClr val="0000FF"/>
              </a:solidFill>
              <a:latin typeface="ＭＳ ゴシック" panose="020B0609070205080204" pitchFamily="49" charset="-128"/>
              <a:ea typeface="ＭＳ ゴシック" panose="020B0609070205080204" pitchFamily="49" charset="-128"/>
            </a:rPr>
            <a:t>2,000</a:t>
          </a:r>
          <a:r>
            <a:rPr kumimoji="1" lang="ja-JP" altLang="en-US" sz="1400" b="1">
              <a:solidFill>
                <a:srgbClr val="0000FF"/>
              </a:solidFill>
              <a:latin typeface="ＭＳ ゴシック" panose="020B0609070205080204" pitchFamily="49" charset="-128"/>
              <a:ea typeface="ＭＳ ゴシック" panose="020B0609070205080204" pitchFamily="49" charset="-128"/>
            </a:rPr>
            <a:t>円</a:t>
          </a:r>
          <a:r>
            <a:rPr kumimoji="1" lang="ja-JP" altLang="en-US" sz="1400" b="1">
              <a:solidFill>
                <a:srgbClr val="FF0000"/>
              </a:solidFill>
              <a:latin typeface="ＭＳ ゴシック" panose="020B0609070205080204" pitchFamily="49" charset="-128"/>
              <a:ea typeface="ＭＳ ゴシック" panose="020B0609070205080204" pitchFamily="49" charset="-128"/>
            </a:rPr>
            <a:t>を上限とし、主催者が金額設定をすることは可能です</a:t>
          </a:r>
          <a:endParaRPr kumimoji="1" lang="en-US" altLang="ja-JP" sz="14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4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400" b="1">
              <a:solidFill>
                <a:srgbClr val="FF0000"/>
              </a:solidFill>
              <a:latin typeface="ＭＳ ゴシック" panose="020B0609070205080204" pitchFamily="49" charset="-128"/>
              <a:ea typeface="ＭＳ ゴシック" panose="020B0609070205080204" pitchFamily="49" charset="-128"/>
            </a:rPr>
            <a:t>・総会などのチーム代表者への日当は発生しません</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111126</xdr:colOff>
      <xdr:row>0</xdr:row>
      <xdr:rowOff>63500</xdr:rowOff>
    </xdr:from>
    <xdr:to>
      <xdr:col>11</xdr:col>
      <xdr:colOff>1143000</xdr:colOff>
      <xdr:row>2</xdr:row>
      <xdr:rowOff>128133</xdr:rowOff>
    </xdr:to>
    <xdr:sp macro="" textlink="">
      <xdr:nvSpPr>
        <xdr:cNvPr id="4" name="四角形: 角を丸くする 3">
          <a:extLst>
            <a:ext uri="{FF2B5EF4-FFF2-40B4-BE49-F238E27FC236}">
              <a16:creationId xmlns:a16="http://schemas.microsoft.com/office/drawing/2014/main" id="{E4AF7384-F2EF-45D2-87E6-68C5BEFF9E4F}"/>
            </a:ext>
          </a:extLst>
        </xdr:cNvPr>
        <xdr:cNvSpPr/>
      </xdr:nvSpPr>
      <xdr:spPr>
        <a:xfrm>
          <a:off x="11934826" y="63500"/>
          <a:ext cx="2149474" cy="407533"/>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twoCellAnchor>
    <xdr:from>
      <xdr:col>1</xdr:col>
      <xdr:colOff>266700</xdr:colOff>
      <xdr:row>12</xdr:row>
      <xdr:rowOff>227692</xdr:rowOff>
    </xdr:from>
    <xdr:to>
      <xdr:col>8</xdr:col>
      <xdr:colOff>21773</xdr:colOff>
      <xdr:row>18</xdr:row>
      <xdr:rowOff>12700</xdr:rowOff>
    </xdr:to>
    <xdr:sp macro="" textlink="">
      <xdr:nvSpPr>
        <xdr:cNvPr id="7" name="四角形: 角を丸くする 6">
          <a:extLst>
            <a:ext uri="{FF2B5EF4-FFF2-40B4-BE49-F238E27FC236}">
              <a16:creationId xmlns:a16="http://schemas.microsoft.com/office/drawing/2014/main" id="{BE94B9C8-CD64-4FF6-A2F6-A3E10DB0BA4B}"/>
            </a:ext>
          </a:extLst>
        </xdr:cNvPr>
        <xdr:cNvSpPr/>
      </xdr:nvSpPr>
      <xdr:spPr>
        <a:xfrm>
          <a:off x="571500" y="8304892"/>
          <a:ext cx="10270673" cy="4611008"/>
        </a:xfrm>
        <a:prstGeom prst="roundRect">
          <a:avLst/>
        </a:prstGeom>
        <a:solidFill>
          <a:schemeClr val="accent6">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rgbClr val="FF0000"/>
              </a:solidFill>
              <a:latin typeface="+mn-ea"/>
              <a:ea typeface="+mn-ea"/>
            </a:rPr>
            <a:t>チーム・団体名　：　登録チーム名</a:t>
          </a:r>
          <a:endParaRPr kumimoji="1" lang="en-US" altLang="ja-JP" sz="1800" b="1">
            <a:solidFill>
              <a:srgbClr val="FF0000"/>
            </a:solidFill>
            <a:latin typeface="+mn-ea"/>
            <a:ea typeface="+mn-ea"/>
          </a:endParaRPr>
        </a:p>
        <a:p>
          <a:pPr algn="l"/>
          <a:endParaRPr kumimoji="1" lang="en-US" altLang="ja-JP" sz="1800" b="1">
            <a:solidFill>
              <a:srgbClr val="FF0000"/>
            </a:solidFill>
            <a:latin typeface="+mn-ea"/>
            <a:ea typeface="+mn-ea"/>
          </a:endParaRPr>
        </a:p>
        <a:p>
          <a:pPr algn="l"/>
          <a:r>
            <a:rPr kumimoji="1" lang="ja-JP" altLang="en-US" sz="1800" b="1">
              <a:solidFill>
                <a:srgbClr val="FF0000"/>
              </a:solidFill>
              <a:latin typeface="+mn-ea"/>
              <a:ea typeface="+mn-ea"/>
            </a:rPr>
            <a:t>役職名　：　顧問、監督、コーチ、引率者、チーム代表者、チームマネージャー等を記入して下さい</a:t>
          </a:r>
          <a:endParaRPr kumimoji="1" lang="en-US" altLang="ja-JP" sz="1800" b="1">
            <a:solidFill>
              <a:srgbClr val="FF0000"/>
            </a:solidFill>
            <a:latin typeface="+mn-ea"/>
            <a:ea typeface="+mn-ea"/>
          </a:endParaRPr>
        </a:p>
        <a:p>
          <a:pPr algn="l"/>
          <a:endParaRPr kumimoji="1" lang="en-US" altLang="ja-JP" sz="1800" b="1">
            <a:solidFill>
              <a:srgbClr val="FF0000"/>
            </a:solidFill>
            <a:latin typeface="+mn-ea"/>
            <a:ea typeface="+mn-ea"/>
          </a:endParaRPr>
        </a:p>
        <a:p>
          <a:pPr algn="l"/>
          <a:r>
            <a:rPr kumimoji="1" lang="ja-JP" altLang="en-US" sz="1800" b="1">
              <a:solidFill>
                <a:srgbClr val="FF0000"/>
              </a:solidFill>
              <a:latin typeface="+mn-ea"/>
              <a:ea typeface="+mn-ea"/>
            </a:rPr>
            <a:t>氏名　：　自筆でフルネーム</a:t>
          </a:r>
          <a:endParaRPr kumimoji="1" lang="en-US" altLang="ja-JP" sz="1800" b="1">
            <a:solidFill>
              <a:srgbClr val="FF0000"/>
            </a:solidFill>
            <a:latin typeface="+mn-ea"/>
            <a:ea typeface="+mn-ea"/>
          </a:endParaRPr>
        </a:p>
        <a:p>
          <a:pPr algn="l"/>
          <a:endParaRPr kumimoji="1" lang="en-US" altLang="ja-JP" sz="1800" b="1">
            <a:solidFill>
              <a:srgbClr val="FF0000"/>
            </a:solidFill>
            <a:latin typeface="+mn-ea"/>
            <a:ea typeface="+mn-ea"/>
          </a:endParaRPr>
        </a:p>
        <a:p>
          <a:pPr algn="l"/>
          <a:r>
            <a:rPr kumimoji="1" lang="ja-JP" altLang="en-US" sz="1800" b="1">
              <a:solidFill>
                <a:srgbClr val="FF0000"/>
              </a:solidFill>
              <a:latin typeface="+mn-ea"/>
              <a:ea typeface="+mn-ea"/>
            </a:rPr>
            <a:t>住所　：　氏名記載者の現住所を記入して下さい</a:t>
          </a:r>
          <a:endParaRPr kumimoji="1" lang="en-US" altLang="ja-JP" sz="1800" b="1">
            <a:solidFill>
              <a:srgbClr val="FF0000"/>
            </a:solidFill>
            <a:latin typeface="+mn-ea"/>
            <a:ea typeface="+mn-ea"/>
          </a:endParaRPr>
        </a:p>
        <a:p>
          <a:pPr algn="l"/>
          <a:endParaRPr kumimoji="1" lang="en-US" altLang="ja-JP" sz="1800" b="1">
            <a:solidFill>
              <a:srgbClr val="FF0000"/>
            </a:solidFill>
            <a:latin typeface="+mn-ea"/>
            <a:ea typeface="+mn-ea"/>
          </a:endParaRPr>
        </a:p>
        <a:p>
          <a:pPr algn="l"/>
          <a:r>
            <a:rPr kumimoji="1" lang="ja-JP" altLang="en-US" sz="1800" b="1">
              <a:solidFill>
                <a:srgbClr val="FF0000"/>
              </a:solidFill>
              <a:latin typeface="+mn-ea"/>
              <a:ea typeface="+mn-ea"/>
            </a:rPr>
            <a:t>コート設営費　：　ラインが引いていない場合　「</a:t>
          </a:r>
          <a:r>
            <a:rPr kumimoji="1" lang="en-US" altLang="ja-JP" sz="1800" b="1">
              <a:solidFill>
                <a:srgbClr val="FF0000"/>
              </a:solidFill>
              <a:latin typeface="+mn-ea"/>
              <a:ea typeface="+mn-ea"/>
            </a:rPr>
            <a:t>1</a:t>
          </a:r>
          <a:r>
            <a:rPr kumimoji="1" lang="ja-JP" altLang="en-US" sz="1800" b="1">
              <a:solidFill>
                <a:srgbClr val="FF0000"/>
              </a:solidFill>
              <a:latin typeface="+mn-ea"/>
              <a:ea typeface="+mn-ea"/>
            </a:rPr>
            <a:t>コート</a:t>
          </a:r>
          <a:r>
            <a:rPr kumimoji="1" lang="en-US" altLang="ja-JP" sz="1800" b="1">
              <a:solidFill>
                <a:srgbClr val="FF0000"/>
              </a:solidFill>
              <a:latin typeface="+mn-ea"/>
              <a:ea typeface="+mn-ea"/>
            </a:rPr>
            <a:t>10,000</a:t>
          </a:r>
          <a:r>
            <a:rPr kumimoji="1" lang="ja-JP" altLang="en-US" sz="1800" b="1">
              <a:solidFill>
                <a:srgbClr val="FF0000"/>
              </a:solidFill>
              <a:latin typeface="+mn-ea"/>
              <a:ea typeface="+mn-ea"/>
            </a:rPr>
            <a:t>円」　を上限とします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latin typeface="+mn-ea"/>
              <a:ea typeface="+mn-ea"/>
            </a:rPr>
            <a:t>　　　　　　　　　　　ラインが引いてある場合　「</a:t>
          </a:r>
          <a:r>
            <a:rPr kumimoji="1" lang="en-US" altLang="ja-JP" sz="1800" b="1">
              <a:solidFill>
                <a:srgbClr val="FF0000"/>
              </a:solidFill>
              <a:effectLst/>
              <a:latin typeface="+mn-ea"/>
              <a:ea typeface="+mn-ea"/>
              <a:cs typeface="+mn-cs"/>
            </a:rPr>
            <a:t>1</a:t>
          </a:r>
          <a:r>
            <a:rPr kumimoji="1" lang="ja-JP" altLang="ja-JP" sz="1800" b="1">
              <a:solidFill>
                <a:srgbClr val="FF0000"/>
              </a:solidFill>
              <a:effectLst/>
              <a:latin typeface="+mn-ea"/>
              <a:ea typeface="+mn-ea"/>
              <a:cs typeface="+mn-cs"/>
            </a:rPr>
            <a:t>コート</a:t>
          </a:r>
          <a:r>
            <a:rPr kumimoji="1" lang="en-US" altLang="ja-JP" sz="1800" b="1">
              <a:solidFill>
                <a:srgbClr val="FF0000"/>
              </a:solidFill>
              <a:effectLst/>
              <a:latin typeface="+mn-ea"/>
              <a:ea typeface="+mn-ea"/>
              <a:cs typeface="+mn-cs"/>
            </a:rPr>
            <a:t>5,000</a:t>
          </a:r>
          <a:r>
            <a:rPr kumimoji="1" lang="ja-JP" altLang="ja-JP" sz="1800" b="1">
              <a:solidFill>
                <a:srgbClr val="FF0000"/>
              </a:solidFill>
              <a:effectLst/>
              <a:latin typeface="+mn-ea"/>
              <a:ea typeface="+mn-ea"/>
              <a:cs typeface="+mn-cs"/>
            </a:rPr>
            <a:t>円</a:t>
          </a:r>
          <a:r>
            <a:rPr kumimoji="1" lang="ja-JP" altLang="en-US" sz="1800" b="1">
              <a:solidFill>
                <a:srgbClr val="FF0000"/>
              </a:solidFill>
              <a:effectLst/>
              <a:latin typeface="+mn-ea"/>
              <a:ea typeface="+mn-ea"/>
              <a:cs typeface="+mn-cs"/>
            </a:rPr>
            <a:t>」　</a:t>
          </a:r>
          <a:r>
            <a:rPr kumimoji="1" lang="ja-JP" altLang="ja-JP" sz="1800" b="1">
              <a:solidFill>
                <a:srgbClr val="FF0000"/>
              </a:solidFill>
              <a:effectLst/>
              <a:latin typeface="+mn-ea"/>
              <a:ea typeface="+mn-ea"/>
              <a:cs typeface="+mn-cs"/>
            </a:rPr>
            <a:t>を上限とします</a:t>
          </a:r>
          <a:endParaRPr kumimoji="1" lang="en-US" altLang="ja-JP" sz="1800" b="1">
            <a:solidFill>
              <a:srgbClr val="FF0000"/>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ea"/>
              <a:ea typeface="+mn-ea"/>
              <a:cs typeface="+mn-cs"/>
            </a:rPr>
            <a:t>　　　　　　　　　　　大会主催者側で金額を決定してよい</a:t>
          </a:r>
          <a:endParaRPr kumimoji="1" lang="en-US" altLang="ja-JP" sz="1800" b="1">
            <a:solidFill>
              <a:srgbClr val="FF0000"/>
            </a:solidFill>
            <a:latin typeface="+mn-ea"/>
            <a:ea typeface="+mn-ea"/>
          </a:endParaRPr>
        </a:p>
        <a:p>
          <a:pPr algn="l"/>
          <a:endParaRPr kumimoji="1" lang="en-US" altLang="ja-JP" sz="1800" b="1">
            <a:solidFill>
              <a:srgbClr val="FF0000"/>
            </a:solidFill>
            <a:latin typeface="+mn-ea"/>
            <a:ea typeface="+mn-ea"/>
          </a:endParaRPr>
        </a:p>
        <a:p>
          <a:pPr algn="l"/>
          <a:r>
            <a:rPr kumimoji="1" lang="ja-JP" altLang="en-US" sz="1800" b="1">
              <a:solidFill>
                <a:srgbClr val="FF0000"/>
              </a:solidFill>
              <a:latin typeface="+mn-ea"/>
              <a:ea typeface="+mn-ea"/>
            </a:rPr>
            <a:t>支出明細書　科目　「諸謝金」</a:t>
          </a:r>
        </a:p>
      </xdr:txBody>
    </xdr:sp>
    <xdr:clientData/>
  </xdr:twoCellAnchor>
  <xdr:twoCellAnchor editAs="oneCell">
    <xdr:from>
      <xdr:col>11</xdr:col>
      <xdr:colOff>94795</xdr:colOff>
      <xdr:row>7</xdr:row>
      <xdr:rowOff>596900</xdr:rowOff>
    </xdr:from>
    <xdr:to>
      <xdr:col>11</xdr:col>
      <xdr:colOff>1087656</xdr:colOff>
      <xdr:row>8</xdr:row>
      <xdr:rowOff>225169</xdr:rowOff>
    </xdr:to>
    <xdr:pic>
      <xdr:nvPicPr>
        <xdr:cNvPr id="5" name="図 4">
          <a:extLst>
            <a:ext uri="{FF2B5EF4-FFF2-40B4-BE49-F238E27FC236}">
              <a16:creationId xmlns:a16="http://schemas.microsoft.com/office/drawing/2014/main" id="{896F3E20-E49A-4BBA-ACED-5ADBE602D51A}"/>
            </a:ext>
          </a:extLst>
        </xdr:cNvPr>
        <xdr:cNvPicPr>
          <a:picLocks noChangeAspect="1"/>
        </xdr:cNvPicPr>
      </xdr:nvPicPr>
      <xdr:blipFill>
        <a:blip xmlns:r="http://schemas.openxmlformats.org/officeDocument/2006/relationships" r:embed="rId1"/>
        <a:stretch>
          <a:fillRect/>
        </a:stretch>
      </xdr:blipFill>
      <xdr:spPr>
        <a:xfrm>
          <a:off x="14344195" y="4292600"/>
          <a:ext cx="992861" cy="504569"/>
        </a:xfrm>
        <a:prstGeom prst="rect">
          <a:avLst/>
        </a:prstGeom>
      </xdr:spPr>
    </xdr:pic>
    <xdr:clientData/>
  </xdr:twoCellAnchor>
  <xdr:twoCellAnchor editAs="oneCell">
    <xdr:from>
      <xdr:col>11</xdr:col>
      <xdr:colOff>38100</xdr:colOff>
      <xdr:row>9</xdr:row>
      <xdr:rowOff>680811</xdr:rowOff>
    </xdr:from>
    <xdr:to>
      <xdr:col>11</xdr:col>
      <xdr:colOff>1051325</xdr:colOff>
      <xdr:row>10</xdr:row>
      <xdr:rowOff>165100</xdr:rowOff>
    </xdr:to>
    <xdr:pic>
      <xdr:nvPicPr>
        <xdr:cNvPr id="6" name="図 5">
          <a:extLst>
            <a:ext uri="{FF2B5EF4-FFF2-40B4-BE49-F238E27FC236}">
              <a16:creationId xmlns:a16="http://schemas.microsoft.com/office/drawing/2014/main" id="{33DB29FA-72A9-4ABA-8A2B-FF83D002A287}"/>
            </a:ext>
          </a:extLst>
        </xdr:cNvPr>
        <xdr:cNvPicPr>
          <a:picLocks noChangeAspect="1"/>
        </xdr:cNvPicPr>
      </xdr:nvPicPr>
      <xdr:blipFill>
        <a:blip xmlns:r="http://schemas.openxmlformats.org/officeDocument/2006/relationships" r:embed="rId2"/>
        <a:stretch>
          <a:fillRect/>
        </a:stretch>
      </xdr:blipFill>
      <xdr:spPr>
        <a:xfrm>
          <a:off x="14287500" y="6129111"/>
          <a:ext cx="1013225" cy="360589"/>
        </a:xfrm>
        <a:prstGeom prst="rect">
          <a:avLst/>
        </a:prstGeom>
      </xdr:spPr>
    </xdr:pic>
    <xdr:clientData/>
  </xdr:twoCellAnchor>
  <xdr:twoCellAnchor>
    <xdr:from>
      <xdr:col>8</xdr:col>
      <xdr:colOff>825500</xdr:colOff>
      <xdr:row>11</xdr:row>
      <xdr:rowOff>139700</xdr:rowOff>
    </xdr:from>
    <xdr:to>
      <xdr:col>13</xdr:col>
      <xdr:colOff>565150</xdr:colOff>
      <xdr:row>12</xdr:row>
      <xdr:rowOff>130175</xdr:rowOff>
    </xdr:to>
    <xdr:sp macro="" textlink="">
      <xdr:nvSpPr>
        <xdr:cNvPr id="9" name="吹き出し: 角を丸めた四角形 8">
          <a:extLst>
            <a:ext uri="{FF2B5EF4-FFF2-40B4-BE49-F238E27FC236}">
              <a16:creationId xmlns:a16="http://schemas.microsoft.com/office/drawing/2014/main" id="{FF53E615-CD3C-48E5-A15C-79852B0D80A3}"/>
            </a:ext>
          </a:extLst>
        </xdr:cNvPr>
        <xdr:cNvSpPr/>
      </xdr:nvSpPr>
      <xdr:spPr>
        <a:xfrm>
          <a:off x="11645900" y="7340600"/>
          <a:ext cx="4616450" cy="866775"/>
        </a:xfrm>
        <a:prstGeom prst="wedgeRoundRectCallout">
          <a:avLst>
            <a:gd name="adj1" fmla="val 18476"/>
            <a:gd name="adj2" fmla="val -99824"/>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n>
                <a:noFill/>
              </a:ln>
              <a:solidFill>
                <a:srgbClr val="FF0000"/>
              </a:solidFill>
              <a:latin typeface="+mn-ea"/>
              <a:ea typeface="+mn-ea"/>
            </a:rPr>
            <a:t>・受領署名は、必ず本人がフルネームで記入してください。</a:t>
          </a:r>
          <a:endParaRPr kumimoji="1" lang="en-US" altLang="ja-JP" sz="1800" b="1">
            <a:ln>
              <a:noFill/>
            </a:ln>
            <a:solidFill>
              <a:srgbClr val="FF0000"/>
            </a:solidFill>
            <a:latin typeface="+mn-ea"/>
            <a:ea typeface="+mn-ea"/>
          </a:endParaRPr>
        </a:p>
      </xdr:txBody>
    </xdr:sp>
    <xdr:clientData/>
  </xdr:twoCellAnchor>
  <xdr:twoCellAnchor>
    <xdr:from>
      <xdr:col>3</xdr:col>
      <xdr:colOff>1308100</xdr:colOff>
      <xdr:row>11</xdr:row>
      <xdr:rowOff>152400</xdr:rowOff>
    </xdr:from>
    <xdr:to>
      <xdr:col>6</xdr:col>
      <xdr:colOff>1223158</xdr:colOff>
      <xdr:row>11</xdr:row>
      <xdr:rowOff>815975</xdr:rowOff>
    </xdr:to>
    <xdr:grpSp>
      <xdr:nvGrpSpPr>
        <xdr:cNvPr id="11" name="グループ化 10">
          <a:extLst>
            <a:ext uri="{FF2B5EF4-FFF2-40B4-BE49-F238E27FC236}">
              <a16:creationId xmlns:a16="http://schemas.microsoft.com/office/drawing/2014/main" id="{2BC1B5DA-DE15-4F73-8DCB-8AD9D3D96496}"/>
            </a:ext>
          </a:extLst>
        </xdr:cNvPr>
        <xdr:cNvGrpSpPr/>
      </xdr:nvGrpSpPr>
      <xdr:grpSpPr>
        <a:xfrm>
          <a:off x="3308350" y="7327900"/>
          <a:ext cx="5169683" cy="663575"/>
          <a:chOff x="431800" y="6486525"/>
          <a:chExt cx="4639458" cy="663575"/>
        </a:xfrm>
      </xdr:grpSpPr>
      <xdr:sp macro="" textlink="">
        <xdr:nvSpPr>
          <xdr:cNvPr id="12" name="吹き出し: 角を丸めた四角形 11">
            <a:extLst>
              <a:ext uri="{FF2B5EF4-FFF2-40B4-BE49-F238E27FC236}">
                <a16:creationId xmlns:a16="http://schemas.microsoft.com/office/drawing/2014/main" id="{424A5E01-5AFB-AC42-DC4F-9EFB27060B22}"/>
              </a:ext>
            </a:extLst>
          </xdr:cNvPr>
          <xdr:cNvSpPr/>
        </xdr:nvSpPr>
        <xdr:spPr>
          <a:xfrm>
            <a:off x="495300" y="6486525"/>
            <a:ext cx="4476750" cy="600075"/>
          </a:xfrm>
          <a:prstGeom prst="wedgeRoundRectCallout">
            <a:avLst>
              <a:gd name="adj1" fmla="val -18591"/>
              <a:gd name="adj2" fmla="val -110310"/>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800" b="1">
              <a:ln>
                <a:noFill/>
              </a:ln>
              <a:solidFill>
                <a:srgbClr val="FF0000"/>
              </a:solidFill>
              <a:latin typeface="+mn-ea"/>
              <a:ea typeface="+mn-ea"/>
            </a:endParaRPr>
          </a:p>
        </xdr:txBody>
      </xdr:sp>
      <xdr:pic>
        <xdr:nvPicPr>
          <xdr:cNvPr id="13" name="図 12">
            <a:extLst>
              <a:ext uri="{FF2B5EF4-FFF2-40B4-BE49-F238E27FC236}">
                <a16:creationId xmlns:a16="http://schemas.microsoft.com/office/drawing/2014/main" id="{FEECC2C2-80D2-E336-B12F-8C4FF6379D9E}"/>
              </a:ext>
            </a:extLst>
          </xdr:cNvPr>
          <xdr:cNvPicPr>
            <a:picLocks noChangeAspect="1"/>
          </xdr:cNvPicPr>
        </xdr:nvPicPr>
        <xdr:blipFill>
          <a:blip xmlns:r="http://schemas.openxmlformats.org/officeDocument/2006/relationships" r:embed="rId3"/>
          <a:stretch>
            <a:fillRect/>
          </a:stretch>
        </xdr:blipFill>
        <xdr:spPr>
          <a:xfrm>
            <a:off x="431800" y="6540500"/>
            <a:ext cx="4639458" cy="609600"/>
          </a:xfrm>
          <a:prstGeom prst="rect">
            <a:avLst/>
          </a:prstGeom>
        </xdr:spPr>
      </xdr:pic>
    </xdr:grpSp>
    <xdr:clientData/>
  </xdr:twoCellAnchor>
</xdr:wsDr>
</file>

<file path=xl/drawings/drawing21.xml><?xml version="1.0" encoding="utf-8"?>
<xdr:wsDr xmlns:xdr="http://schemas.openxmlformats.org/drawingml/2006/spreadsheetDrawing" xmlns:a="http://schemas.openxmlformats.org/drawingml/2006/main">
  <xdr:twoCellAnchor>
    <xdr:from>
      <xdr:col>6</xdr:col>
      <xdr:colOff>214313</xdr:colOff>
      <xdr:row>1</xdr:row>
      <xdr:rowOff>130969</xdr:rowOff>
    </xdr:from>
    <xdr:to>
      <xdr:col>8</xdr:col>
      <xdr:colOff>520474</xdr:colOff>
      <xdr:row>2</xdr:row>
      <xdr:rowOff>163852</xdr:rowOff>
    </xdr:to>
    <xdr:sp macro="" textlink="">
      <xdr:nvSpPr>
        <xdr:cNvPr id="2" name="四角形: 角を丸くする 1">
          <a:extLst>
            <a:ext uri="{FF2B5EF4-FFF2-40B4-BE49-F238E27FC236}">
              <a16:creationId xmlns:a16="http://schemas.microsoft.com/office/drawing/2014/main" id="{7ECA3A93-B605-4F34-88FD-5431EBA17755}"/>
            </a:ext>
          </a:extLst>
        </xdr:cNvPr>
        <xdr:cNvSpPr/>
      </xdr:nvSpPr>
      <xdr:spPr>
        <a:xfrm>
          <a:off x="5072063" y="559594"/>
          <a:ext cx="1925411" cy="413883"/>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twoCellAnchor>
    <xdr:from>
      <xdr:col>6</xdr:col>
      <xdr:colOff>684327</xdr:colOff>
      <xdr:row>12</xdr:row>
      <xdr:rowOff>35719</xdr:rowOff>
    </xdr:from>
    <xdr:to>
      <xdr:col>7</xdr:col>
      <xdr:colOff>370002</xdr:colOff>
      <xdr:row>13</xdr:row>
      <xdr:rowOff>340</xdr:rowOff>
    </xdr:to>
    <xdr:sp macro="" textlink="">
      <xdr:nvSpPr>
        <xdr:cNvPr id="3" name="楕円 2">
          <a:extLst>
            <a:ext uri="{FF2B5EF4-FFF2-40B4-BE49-F238E27FC236}">
              <a16:creationId xmlns:a16="http://schemas.microsoft.com/office/drawing/2014/main" id="{91AEA782-BD0C-4AB5-9D5D-A98E8DB2F803}"/>
            </a:ext>
          </a:extLst>
        </xdr:cNvPr>
        <xdr:cNvSpPr/>
      </xdr:nvSpPr>
      <xdr:spPr>
        <a:xfrm>
          <a:off x="5582898" y="4716576"/>
          <a:ext cx="502104" cy="4953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321469</xdr:colOff>
      <xdr:row>17</xdr:row>
      <xdr:rowOff>95250</xdr:rowOff>
    </xdr:from>
    <xdr:to>
      <xdr:col>8</xdr:col>
      <xdr:colOff>113961</xdr:colOff>
      <xdr:row>22</xdr:row>
      <xdr:rowOff>328273</xdr:rowOff>
    </xdr:to>
    <xdr:sp macro="" textlink="">
      <xdr:nvSpPr>
        <xdr:cNvPr id="4" name="吹き出し: 角を丸めた四角形 3">
          <a:extLst>
            <a:ext uri="{FF2B5EF4-FFF2-40B4-BE49-F238E27FC236}">
              <a16:creationId xmlns:a16="http://schemas.microsoft.com/office/drawing/2014/main" id="{6352B911-32F4-42EF-B551-33AEEE0302F3}"/>
            </a:ext>
          </a:extLst>
        </xdr:cNvPr>
        <xdr:cNvSpPr/>
      </xdr:nvSpPr>
      <xdr:spPr>
        <a:xfrm>
          <a:off x="2750344" y="6334125"/>
          <a:ext cx="3840617" cy="1852273"/>
        </a:xfrm>
        <a:prstGeom prst="wedgeRoundRectCallout">
          <a:avLst>
            <a:gd name="adj1" fmla="val 27919"/>
            <a:gd name="adj2" fmla="val -105846"/>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ln>
              <a:noFill/>
            </a:ln>
            <a:solidFill>
              <a:srgbClr val="FF0000"/>
            </a:solidFill>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・印影に擦れなく、しっかり押印！</a:t>
          </a:r>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　</a:t>
          </a:r>
          <a:r>
            <a:rPr kumimoji="1" lang="en-US" altLang="ja-JP" sz="1400" b="1">
              <a:ln>
                <a:noFill/>
              </a:ln>
              <a:solidFill>
                <a:srgbClr val="FF0000"/>
              </a:solidFill>
              <a:latin typeface="ＭＳ ゴシック" panose="020B0609070205080204" pitchFamily="49" charset="-128"/>
              <a:ea typeface="ＭＳ ゴシック" panose="020B0609070205080204" pitchFamily="49" charset="-128"/>
            </a:rPr>
            <a:t>※</a:t>
          </a:r>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朱肉を用意</a:t>
          </a:r>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・印鑑を忘れた場合は、</a:t>
          </a:r>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　サイン（自筆）で</a:t>
          </a:r>
          <a:r>
            <a:rPr kumimoji="1" lang="en-US" altLang="ja-JP" sz="1400" b="1">
              <a:ln>
                <a:noFill/>
              </a:ln>
              <a:solidFill>
                <a:srgbClr val="FF0000"/>
              </a:solidFill>
              <a:latin typeface="ＭＳ ゴシック" panose="020B0609070205080204" pitchFamily="49" charset="-128"/>
              <a:ea typeface="ＭＳ ゴシック" panose="020B0609070205080204" pitchFamily="49" charset="-128"/>
            </a:rPr>
            <a:t>OK</a:t>
          </a:r>
          <a:endParaRPr kumimoji="1" lang="ja-JP" altLang="en-US" sz="1400" b="1">
            <a:ln>
              <a:noFill/>
            </a:ln>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250031</xdr:colOff>
      <xdr:row>24</xdr:row>
      <xdr:rowOff>142875</xdr:rowOff>
    </xdr:from>
    <xdr:to>
      <xdr:col>8</xdr:col>
      <xdr:colOff>547686</xdr:colOff>
      <xdr:row>31</xdr:row>
      <xdr:rowOff>435429</xdr:rowOff>
    </xdr:to>
    <xdr:sp macro="" textlink="">
      <xdr:nvSpPr>
        <xdr:cNvPr id="5" name="四角形: 角を丸くする 4">
          <a:extLst>
            <a:ext uri="{FF2B5EF4-FFF2-40B4-BE49-F238E27FC236}">
              <a16:creationId xmlns:a16="http://schemas.microsoft.com/office/drawing/2014/main" id="{A21955C6-4FD3-4145-A2EB-989585A40247}"/>
            </a:ext>
          </a:extLst>
        </xdr:cNvPr>
        <xdr:cNvSpPr/>
      </xdr:nvSpPr>
      <xdr:spPr>
        <a:xfrm>
          <a:off x="250031" y="8728982"/>
          <a:ext cx="6829084" cy="3367768"/>
        </a:xfrm>
        <a:prstGeom prst="roundRect">
          <a:avLst/>
        </a:prstGeom>
        <a:solidFill>
          <a:schemeClr val="accent6">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チーム・団体名　：　登録チーム名</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役職名　：　顧問、監督、コーチ、引率者、チーム代表者、チームマネージャー等を記入して下さい</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氏名　：　自筆でフルネーム</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住所　：　氏名記載者の現住所を記入して下さい</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コート設営費　：　ラインが引いていない場合　</a:t>
          </a:r>
          <a:r>
            <a:rPr kumimoji="1" lang="en-US" altLang="ja-JP" sz="1200" b="1">
              <a:solidFill>
                <a:srgbClr val="0000FF"/>
              </a:solidFill>
            </a:rPr>
            <a:t>1</a:t>
          </a:r>
          <a:r>
            <a:rPr kumimoji="1" lang="ja-JP" altLang="en-US" sz="1200" b="1">
              <a:solidFill>
                <a:srgbClr val="0000FF"/>
              </a:solidFill>
            </a:rPr>
            <a:t>コート</a:t>
          </a:r>
          <a:r>
            <a:rPr kumimoji="1" lang="en-US" altLang="ja-JP" sz="1200" b="1">
              <a:solidFill>
                <a:srgbClr val="0000FF"/>
              </a:solidFill>
            </a:rPr>
            <a:t>10,000</a:t>
          </a:r>
          <a:r>
            <a:rPr kumimoji="1" lang="ja-JP" altLang="en-US" sz="1200" b="1">
              <a:solidFill>
                <a:srgbClr val="0000FF"/>
              </a:solidFill>
            </a:rPr>
            <a:t>円</a:t>
          </a:r>
          <a:r>
            <a:rPr kumimoji="1" lang="ja-JP" altLang="en-US" sz="1200" b="1">
              <a:solidFill>
                <a:srgbClr val="FF0000"/>
              </a:solidFill>
            </a:rPr>
            <a:t>を上限とします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rPr>
            <a:t>　　　　　　　　　　　ラインが引いてある場合　</a:t>
          </a:r>
          <a:r>
            <a:rPr kumimoji="1" lang="en-US" altLang="ja-JP" sz="1200" b="1">
              <a:solidFill>
                <a:srgbClr val="0000FF"/>
              </a:solidFill>
              <a:effectLst/>
              <a:latin typeface="+mn-lt"/>
              <a:ea typeface="+mn-ea"/>
              <a:cs typeface="+mn-cs"/>
            </a:rPr>
            <a:t>1</a:t>
          </a:r>
          <a:r>
            <a:rPr kumimoji="1" lang="ja-JP" altLang="ja-JP" sz="1200" b="1">
              <a:solidFill>
                <a:srgbClr val="0000FF"/>
              </a:solidFill>
              <a:effectLst/>
              <a:latin typeface="+mn-lt"/>
              <a:ea typeface="+mn-ea"/>
              <a:cs typeface="+mn-cs"/>
            </a:rPr>
            <a:t>コート</a:t>
          </a:r>
          <a:r>
            <a:rPr kumimoji="1" lang="en-US" altLang="ja-JP" sz="1200" b="1">
              <a:solidFill>
                <a:srgbClr val="0000FF"/>
              </a:solidFill>
              <a:effectLst/>
              <a:latin typeface="+mn-lt"/>
              <a:ea typeface="+mn-ea"/>
              <a:cs typeface="+mn-cs"/>
            </a:rPr>
            <a:t>5,000</a:t>
          </a:r>
          <a:r>
            <a:rPr kumimoji="1" lang="ja-JP" altLang="ja-JP" sz="1200" b="1">
              <a:solidFill>
                <a:srgbClr val="0000FF"/>
              </a:solidFill>
              <a:effectLst/>
              <a:latin typeface="+mn-lt"/>
              <a:ea typeface="+mn-ea"/>
              <a:cs typeface="+mn-cs"/>
            </a:rPr>
            <a:t>円</a:t>
          </a:r>
          <a:r>
            <a:rPr kumimoji="1" lang="ja-JP" altLang="ja-JP" sz="1200" b="1">
              <a:solidFill>
                <a:srgbClr val="FF0000"/>
              </a:solidFill>
              <a:effectLst/>
              <a:latin typeface="+mn-lt"/>
              <a:ea typeface="+mn-ea"/>
              <a:cs typeface="+mn-cs"/>
            </a:rPr>
            <a:t>を上限とします</a:t>
          </a:r>
          <a:endParaRPr kumimoji="1" lang="en-US" altLang="ja-JP" sz="12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effectLst/>
              <a:latin typeface="+mn-lt"/>
              <a:ea typeface="+mn-ea"/>
              <a:cs typeface="+mn-cs"/>
            </a:rPr>
            <a:t>　　　　　　　　　　　大会主催者側で金額を決定してよい</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支出明細書　科目</a:t>
          </a:r>
          <a:r>
            <a:rPr kumimoji="1" lang="ja-JP" altLang="en-US" sz="1200" b="1">
              <a:solidFill>
                <a:srgbClr val="0000FF"/>
              </a:solidFill>
            </a:rPr>
            <a:t>　「諸謝金」</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9</xdr:col>
      <xdr:colOff>1003300</xdr:colOff>
      <xdr:row>0</xdr:row>
      <xdr:rowOff>152400</xdr:rowOff>
    </xdr:from>
    <xdr:to>
      <xdr:col>11</xdr:col>
      <xdr:colOff>645885</xdr:colOff>
      <xdr:row>2</xdr:row>
      <xdr:rowOff>217033</xdr:rowOff>
    </xdr:to>
    <xdr:sp macro="" textlink="">
      <xdr:nvSpPr>
        <xdr:cNvPr id="2" name="四角形: 角を丸くする 1">
          <a:extLst>
            <a:ext uri="{FF2B5EF4-FFF2-40B4-BE49-F238E27FC236}">
              <a16:creationId xmlns:a16="http://schemas.microsoft.com/office/drawing/2014/main" id="{475F55EF-6E63-42B7-BE59-EFF500A49888}"/>
            </a:ext>
          </a:extLst>
        </xdr:cNvPr>
        <xdr:cNvSpPr/>
      </xdr:nvSpPr>
      <xdr:spPr>
        <a:xfrm>
          <a:off x="12128500" y="152400"/>
          <a:ext cx="1852385" cy="534533"/>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twoCellAnchor>
    <xdr:from>
      <xdr:col>1</xdr:col>
      <xdr:colOff>1</xdr:colOff>
      <xdr:row>10</xdr:row>
      <xdr:rowOff>444500</xdr:rowOff>
    </xdr:from>
    <xdr:to>
      <xdr:col>7</xdr:col>
      <xdr:colOff>876301</xdr:colOff>
      <xdr:row>16</xdr:row>
      <xdr:rowOff>12700</xdr:rowOff>
    </xdr:to>
    <xdr:sp macro="" textlink="">
      <xdr:nvSpPr>
        <xdr:cNvPr id="6" name="四角形: 角を丸くする 5">
          <a:extLst>
            <a:ext uri="{FF2B5EF4-FFF2-40B4-BE49-F238E27FC236}">
              <a16:creationId xmlns:a16="http://schemas.microsoft.com/office/drawing/2014/main" id="{A82B129D-3DEC-4F6B-A6FC-CE15C6C8A8DB}"/>
            </a:ext>
          </a:extLst>
        </xdr:cNvPr>
        <xdr:cNvSpPr/>
      </xdr:nvSpPr>
      <xdr:spPr>
        <a:xfrm>
          <a:off x="304801" y="6769100"/>
          <a:ext cx="10096500" cy="4826000"/>
        </a:xfrm>
        <a:prstGeom prst="roundRect">
          <a:avLst/>
        </a:prstGeom>
        <a:solidFill>
          <a:schemeClr val="accent6">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rgbClr val="FF0000"/>
              </a:solidFill>
              <a:latin typeface="+mn-ea"/>
              <a:ea typeface="+mn-ea"/>
            </a:rPr>
            <a:t>チーム・団体名　：　登録チーム名</a:t>
          </a:r>
          <a:endParaRPr kumimoji="1" lang="en-US" altLang="ja-JP" sz="1800" b="1">
            <a:solidFill>
              <a:srgbClr val="FF0000"/>
            </a:solidFill>
            <a:latin typeface="+mn-ea"/>
            <a:ea typeface="+mn-ea"/>
          </a:endParaRPr>
        </a:p>
        <a:p>
          <a:pPr algn="l"/>
          <a:endParaRPr kumimoji="1" lang="en-US" altLang="ja-JP" sz="1800" b="1">
            <a:solidFill>
              <a:srgbClr val="FF0000"/>
            </a:solidFill>
            <a:latin typeface="+mn-ea"/>
            <a:ea typeface="+mn-ea"/>
          </a:endParaRPr>
        </a:p>
        <a:p>
          <a:pPr algn="l"/>
          <a:r>
            <a:rPr kumimoji="1" lang="ja-JP" altLang="en-US" sz="1800" b="1">
              <a:solidFill>
                <a:srgbClr val="FF0000"/>
              </a:solidFill>
              <a:latin typeface="+mn-ea"/>
              <a:ea typeface="+mn-ea"/>
            </a:rPr>
            <a:t>役職名　：　顧問、監督、コーチ、引率者、チーム代表者、チームマネージャー等を記入して下さい</a:t>
          </a:r>
          <a:endParaRPr kumimoji="1" lang="en-US" altLang="ja-JP" sz="1800" b="1">
            <a:solidFill>
              <a:srgbClr val="FF0000"/>
            </a:solidFill>
            <a:latin typeface="+mn-ea"/>
            <a:ea typeface="+mn-ea"/>
          </a:endParaRPr>
        </a:p>
        <a:p>
          <a:pPr algn="l"/>
          <a:endParaRPr kumimoji="1" lang="en-US" altLang="ja-JP" sz="1800" b="1">
            <a:solidFill>
              <a:srgbClr val="FF0000"/>
            </a:solidFill>
            <a:latin typeface="+mn-ea"/>
            <a:ea typeface="+mn-ea"/>
          </a:endParaRPr>
        </a:p>
        <a:p>
          <a:pPr algn="l"/>
          <a:r>
            <a:rPr kumimoji="1" lang="ja-JP" altLang="en-US" sz="1800" b="1">
              <a:solidFill>
                <a:srgbClr val="FF0000"/>
              </a:solidFill>
              <a:latin typeface="+mn-ea"/>
              <a:ea typeface="+mn-ea"/>
            </a:rPr>
            <a:t>氏名　：　自筆でフルネーム</a:t>
          </a:r>
          <a:endParaRPr kumimoji="1" lang="en-US" altLang="ja-JP" sz="1800" b="1">
            <a:solidFill>
              <a:srgbClr val="FF0000"/>
            </a:solidFill>
            <a:latin typeface="+mn-ea"/>
            <a:ea typeface="+mn-ea"/>
          </a:endParaRPr>
        </a:p>
        <a:p>
          <a:pPr algn="l"/>
          <a:endParaRPr kumimoji="1" lang="en-US" altLang="ja-JP" sz="1800" b="1">
            <a:solidFill>
              <a:srgbClr val="FF0000"/>
            </a:solidFill>
            <a:latin typeface="+mn-ea"/>
            <a:ea typeface="+mn-ea"/>
          </a:endParaRPr>
        </a:p>
        <a:p>
          <a:pPr algn="l"/>
          <a:r>
            <a:rPr kumimoji="1" lang="ja-JP" altLang="en-US" sz="1800" b="1">
              <a:solidFill>
                <a:srgbClr val="FF0000"/>
              </a:solidFill>
              <a:latin typeface="+mn-ea"/>
              <a:ea typeface="+mn-ea"/>
            </a:rPr>
            <a:t>住所　：　氏名記載者の現住所を記入して下さい</a:t>
          </a:r>
          <a:endParaRPr kumimoji="1" lang="en-US" altLang="ja-JP" sz="1800" b="1">
            <a:solidFill>
              <a:srgbClr val="FF0000"/>
            </a:solidFill>
            <a:latin typeface="+mn-ea"/>
            <a:ea typeface="+mn-ea"/>
          </a:endParaRPr>
        </a:p>
        <a:p>
          <a:pPr algn="l"/>
          <a:endParaRPr kumimoji="1" lang="en-US" altLang="ja-JP" sz="1800" b="1">
            <a:solidFill>
              <a:srgbClr val="FF0000"/>
            </a:solidFill>
            <a:latin typeface="+mn-ea"/>
            <a:ea typeface="+mn-ea"/>
          </a:endParaRPr>
        </a:p>
        <a:p>
          <a:pPr algn="l"/>
          <a:r>
            <a:rPr kumimoji="1" lang="ja-JP" altLang="en-US" sz="1800" b="1">
              <a:solidFill>
                <a:srgbClr val="FF0000"/>
              </a:solidFill>
              <a:latin typeface="+mn-ea"/>
              <a:ea typeface="+mn-ea"/>
            </a:rPr>
            <a:t>学校体育館使用謝礼　：　</a:t>
          </a:r>
          <a:r>
            <a:rPr kumimoji="1" lang="en-US" altLang="ja-JP" sz="1800" b="1">
              <a:solidFill>
                <a:srgbClr val="FF0000"/>
              </a:solidFill>
              <a:latin typeface="+mn-ea"/>
              <a:ea typeface="+mn-ea"/>
            </a:rPr>
            <a:t>1</a:t>
          </a:r>
          <a:r>
            <a:rPr kumimoji="1" lang="ja-JP" altLang="en-US" sz="1800" b="1">
              <a:solidFill>
                <a:srgbClr val="FF0000"/>
              </a:solidFill>
              <a:latin typeface="+mn-ea"/>
              <a:ea typeface="+mn-ea"/>
            </a:rPr>
            <a:t>コート（</a:t>
          </a:r>
          <a:r>
            <a:rPr kumimoji="1" lang="en-US" altLang="ja-JP" sz="1800" b="1">
              <a:solidFill>
                <a:srgbClr val="FF0000"/>
              </a:solidFill>
              <a:latin typeface="+mn-ea"/>
              <a:ea typeface="+mn-ea"/>
            </a:rPr>
            <a:t>1</a:t>
          </a:r>
          <a:r>
            <a:rPr kumimoji="1" lang="ja-JP" altLang="en-US" sz="1800" b="1">
              <a:solidFill>
                <a:srgbClr val="FF0000"/>
              </a:solidFill>
              <a:latin typeface="+mn-ea"/>
              <a:ea typeface="+mn-ea"/>
            </a:rPr>
            <a:t>日）　「</a:t>
          </a:r>
          <a:r>
            <a:rPr kumimoji="1" lang="en-US" altLang="ja-JP" sz="1800" b="1">
              <a:solidFill>
                <a:srgbClr val="FF0000"/>
              </a:solidFill>
              <a:latin typeface="+mn-ea"/>
              <a:ea typeface="+mn-ea"/>
            </a:rPr>
            <a:t>10,000</a:t>
          </a:r>
          <a:r>
            <a:rPr kumimoji="1" lang="ja-JP" altLang="en-US" sz="1800" b="1">
              <a:solidFill>
                <a:srgbClr val="FF0000"/>
              </a:solidFill>
              <a:latin typeface="+mn-ea"/>
              <a:ea typeface="+mn-ea"/>
            </a:rPr>
            <a:t>円」　を上限とします</a:t>
          </a:r>
          <a:endParaRPr kumimoji="1" lang="en-US" altLang="ja-JP" sz="1800" b="1">
            <a:solidFill>
              <a:srgbClr val="FF0000"/>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ea"/>
              <a:ea typeface="+mn-ea"/>
              <a:cs typeface="+mn-cs"/>
            </a:rPr>
            <a:t>　　　　　　　　　　　　　　　　大会主催者側で金額を決定してよい</a:t>
          </a:r>
          <a:endParaRPr kumimoji="1" lang="en-US" altLang="ja-JP" sz="1800" b="1">
            <a:solidFill>
              <a:srgbClr val="FF0000"/>
            </a:solidFill>
            <a:latin typeface="+mn-ea"/>
            <a:ea typeface="+mn-ea"/>
          </a:endParaRPr>
        </a:p>
        <a:p>
          <a:pPr algn="l"/>
          <a:endParaRPr kumimoji="1" lang="en-US" altLang="ja-JP" sz="1800" b="1">
            <a:solidFill>
              <a:srgbClr val="FF0000"/>
            </a:solidFill>
            <a:latin typeface="+mn-ea"/>
            <a:ea typeface="+mn-ea"/>
          </a:endParaRPr>
        </a:p>
        <a:p>
          <a:pPr algn="l"/>
          <a:r>
            <a:rPr kumimoji="1" lang="ja-JP" altLang="en-US" sz="1800" b="1">
              <a:solidFill>
                <a:srgbClr val="FF0000"/>
              </a:solidFill>
              <a:latin typeface="+mn-ea"/>
              <a:ea typeface="+mn-ea"/>
            </a:rPr>
            <a:t>支出明細書　科目　「諸謝金」</a:t>
          </a:r>
          <a:endParaRPr kumimoji="1" lang="en-US" altLang="ja-JP" sz="1800" b="1">
            <a:solidFill>
              <a:srgbClr val="FF0000"/>
            </a:solidFill>
            <a:latin typeface="+mn-ea"/>
            <a:ea typeface="+mn-ea"/>
          </a:endParaRPr>
        </a:p>
        <a:p>
          <a:pPr algn="l"/>
          <a:r>
            <a:rPr kumimoji="1" lang="ja-JP" altLang="en-US" sz="1800" b="1">
              <a:solidFill>
                <a:srgbClr val="FF0000"/>
              </a:solidFill>
              <a:latin typeface="+mn-ea"/>
              <a:ea typeface="+mn-ea"/>
            </a:rPr>
            <a:t>　　　　　　　　　　　　</a:t>
          </a:r>
          <a:r>
            <a:rPr kumimoji="1" lang="en-US" altLang="ja-JP" sz="1800" b="1">
              <a:solidFill>
                <a:srgbClr val="0000FF"/>
              </a:solidFill>
              <a:latin typeface="+mn-ea"/>
              <a:ea typeface="+mn-ea"/>
            </a:rPr>
            <a:t>※</a:t>
          </a:r>
          <a:r>
            <a:rPr kumimoji="1" lang="ja-JP" altLang="en-US" sz="1800" b="1">
              <a:solidFill>
                <a:srgbClr val="0000FF"/>
              </a:solidFill>
              <a:latin typeface="+mn-ea"/>
              <a:ea typeface="+mn-ea"/>
            </a:rPr>
            <a:t>領収書が　学校長・学校事務局長　の場合　「賃借料」となります</a:t>
          </a:r>
        </a:p>
      </xdr:txBody>
    </xdr:sp>
    <xdr:clientData/>
  </xdr:twoCellAnchor>
  <xdr:twoCellAnchor>
    <xdr:from>
      <xdr:col>3</xdr:col>
      <xdr:colOff>1358900</xdr:colOff>
      <xdr:row>9</xdr:row>
      <xdr:rowOff>38100</xdr:rowOff>
    </xdr:from>
    <xdr:to>
      <xdr:col>6</xdr:col>
      <xdr:colOff>1273958</xdr:colOff>
      <xdr:row>9</xdr:row>
      <xdr:rowOff>701675</xdr:rowOff>
    </xdr:to>
    <xdr:grpSp>
      <xdr:nvGrpSpPr>
        <xdr:cNvPr id="5" name="グループ化 4">
          <a:extLst>
            <a:ext uri="{FF2B5EF4-FFF2-40B4-BE49-F238E27FC236}">
              <a16:creationId xmlns:a16="http://schemas.microsoft.com/office/drawing/2014/main" id="{482C1228-9472-4B42-8A3F-422A2B2FD7FE}"/>
            </a:ext>
          </a:extLst>
        </xdr:cNvPr>
        <xdr:cNvGrpSpPr/>
      </xdr:nvGrpSpPr>
      <xdr:grpSpPr>
        <a:xfrm>
          <a:off x="3359150" y="5524500"/>
          <a:ext cx="5191908" cy="663575"/>
          <a:chOff x="431800" y="6486525"/>
          <a:chExt cx="4639458" cy="663575"/>
        </a:xfrm>
      </xdr:grpSpPr>
      <xdr:sp macro="" textlink="">
        <xdr:nvSpPr>
          <xdr:cNvPr id="9" name="吹き出し: 角を丸めた四角形 8">
            <a:extLst>
              <a:ext uri="{FF2B5EF4-FFF2-40B4-BE49-F238E27FC236}">
                <a16:creationId xmlns:a16="http://schemas.microsoft.com/office/drawing/2014/main" id="{7DB5A48D-9DD1-52D8-4F96-F6415E7D6A1D}"/>
              </a:ext>
            </a:extLst>
          </xdr:cNvPr>
          <xdr:cNvSpPr/>
        </xdr:nvSpPr>
        <xdr:spPr>
          <a:xfrm>
            <a:off x="495300" y="6486525"/>
            <a:ext cx="4476750" cy="600075"/>
          </a:xfrm>
          <a:prstGeom prst="wedgeRoundRectCallout">
            <a:avLst>
              <a:gd name="adj1" fmla="val -18591"/>
              <a:gd name="adj2" fmla="val -110310"/>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800" b="1">
              <a:ln>
                <a:noFill/>
              </a:ln>
              <a:solidFill>
                <a:srgbClr val="FF0000"/>
              </a:solidFill>
              <a:latin typeface="+mn-ea"/>
              <a:ea typeface="+mn-ea"/>
            </a:endParaRPr>
          </a:p>
        </xdr:txBody>
      </xdr:sp>
      <xdr:pic>
        <xdr:nvPicPr>
          <xdr:cNvPr id="10" name="図 9">
            <a:extLst>
              <a:ext uri="{FF2B5EF4-FFF2-40B4-BE49-F238E27FC236}">
                <a16:creationId xmlns:a16="http://schemas.microsoft.com/office/drawing/2014/main" id="{1E4E2FB2-A12F-6C03-AA98-FB523753CDA5}"/>
              </a:ext>
            </a:extLst>
          </xdr:cNvPr>
          <xdr:cNvPicPr>
            <a:picLocks noChangeAspect="1"/>
          </xdr:cNvPicPr>
        </xdr:nvPicPr>
        <xdr:blipFill>
          <a:blip xmlns:r="http://schemas.openxmlformats.org/officeDocument/2006/relationships" r:embed="rId1"/>
          <a:stretch>
            <a:fillRect/>
          </a:stretch>
        </xdr:blipFill>
        <xdr:spPr>
          <a:xfrm>
            <a:off x="431800" y="6540500"/>
            <a:ext cx="4639458" cy="609600"/>
          </a:xfrm>
          <a:prstGeom prst="rect">
            <a:avLst/>
          </a:prstGeom>
        </xdr:spPr>
      </xdr:pic>
    </xdr:grpSp>
    <xdr:clientData/>
  </xdr:twoCellAnchor>
  <xdr:twoCellAnchor>
    <xdr:from>
      <xdr:col>8</xdr:col>
      <xdr:colOff>762000</xdr:colOff>
      <xdr:row>9</xdr:row>
      <xdr:rowOff>165100</xdr:rowOff>
    </xdr:from>
    <xdr:to>
      <xdr:col>13</xdr:col>
      <xdr:colOff>501650</xdr:colOff>
      <xdr:row>10</xdr:row>
      <xdr:rowOff>155575</xdr:rowOff>
    </xdr:to>
    <xdr:sp macro="" textlink="">
      <xdr:nvSpPr>
        <xdr:cNvPr id="11" name="吹き出し: 角を丸めた四角形 10">
          <a:extLst>
            <a:ext uri="{FF2B5EF4-FFF2-40B4-BE49-F238E27FC236}">
              <a16:creationId xmlns:a16="http://schemas.microsoft.com/office/drawing/2014/main" id="{A85FC640-4D7A-4263-9E6E-069FD5C82A9F}"/>
            </a:ext>
          </a:extLst>
        </xdr:cNvPr>
        <xdr:cNvSpPr/>
      </xdr:nvSpPr>
      <xdr:spPr>
        <a:xfrm>
          <a:off x="11582400" y="5613400"/>
          <a:ext cx="4806950" cy="866775"/>
        </a:xfrm>
        <a:prstGeom prst="wedgeRoundRectCallout">
          <a:avLst>
            <a:gd name="adj1" fmla="val 18476"/>
            <a:gd name="adj2" fmla="val -99824"/>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n>
                <a:noFill/>
              </a:ln>
              <a:solidFill>
                <a:srgbClr val="FF0000"/>
              </a:solidFill>
              <a:latin typeface="+mn-ea"/>
              <a:ea typeface="+mn-ea"/>
            </a:rPr>
            <a:t>・受領署名は、必ず本人がフルネームで記入してください。</a:t>
          </a:r>
          <a:endParaRPr kumimoji="1" lang="en-US" altLang="ja-JP" sz="1800" b="1">
            <a:ln>
              <a:noFill/>
            </a:ln>
            <a:solidFill>
              <a:srgbClr val="FF0000"/>
            </a:solidFill>
            <a:latin typeface="+mn-ea"/>
            <a:ea typeface="+mn-ea"/>
          </a:endParaRPr>
        </a:p>
      </xdr:txBody>
    </xdr:sp>
    <xdr:clientData/>
  </xdr:twoCellAnchor>
  <xdr:twoCellAnchor editAs="oneCell">
    <xdr:from>
      <xdr:col>11</xdr:col>
      <xdr:colOff>139700</xdr:colOff>
      <xdr:row>24</xdr:row>
      <xdr:rowOff>584200</xdr:rowOff>
    </xdr:from>
    <xdr:to>
      <xdr:col>11</xdr:col>
      <xdr:colOff>1132561</xdr:colOff>
      <xdr:row>25</xdr:row>
      <xdr:rowOff>212469</xdr:rowOff>
    </xdr:to>
    <xdr:pic>
      <xdr:nvPicPr>
        <xdr:cNvPr id="12" name="図 11">
          <a:extLst>
            <a:ext uri="{FF2B5EF4-FFF2-40B4-BE49-F238E27FC236}">
              <a16:creationId xmlns:a16="http://schemas.microsoft.com/office/drawing/2014/main" id="{A88D09CD-6F5A-415C-A1DA-C04D79F27FC8}"/>
            </a:ext>
          </a:extLst>
        </xdr:cNvPr>
        <xdr:cNvPicPr>
          <a:picLocks noChangeAspect="1"/>
        </xdr:cNvPicPr>
      </xdr:nvPicPr>
      <xdr:blipFill>
        <a:blip xmlns:r="http://schemas.openxmlformats.org/officeDocument/2006/relationships" r:embed="rId2"/>
        <a:stretch>
          <a:fillRect/>
        </a:stretch>
      </xdr:blipFill>
      <xdr:spPr>
        <a:xfrm>
          <a:off x="14389100" y="16852900"/>
          <a:ext cx="992861" cy="504569"/>
        </a:xfrm>
        <a:prstGeom prst="rect">
          <a:avLst/>
        </a:prstGeom>
      </xdr:spPr>
    </xdr:pic>
    <xdr:clientData/>
  </xdr:twoCellAnchor>
  <xdr:twoCellAnchor editAs="oneCell">
    <xdr:from>
      <xdr:col>11</xdr:col>
      <xdr:colOff>165100</xdr:colOff>
      <xdr:row>7</xdr:row>
      <xdr:rowOff>596900</xdr:rowOff>
    </xdr:from>
    <xdr:to>
      <xdr:col>11</xdr:col>
      <xdr:colOff>1157961</xdr:colOff>
      <xdr:row>8</xdr:row>
      <xdr:rowOff>225169</xdr:rowOff>
    </xdr:to>
    <xdr:pic>
      <xdr:nvPicPr>
        <xdr:cNvPr id="13" name="図 12">
          <a:extLst>
            <a:ext uri="{FF2B5EF4-FFF2-40B4-BE49-F238E27FC236}">
              <a16:creationId xmlns:a16="http://schemas.microsoft.com/office/drawing/2014/main" id="{AA64B425-693D-4084-B6F5-DA5A130F219F}"/>
            </a:ext>
          </a:extLst>
        </xdr:cNvPr>
        <xdr:cNvPicPr>
          <a:picLocks noChangeAspect="1"/>
        </xdr:cNvPicPr>
      </xdr:nvPicPr>
      <xdr:blipFill>
        <a:blip xmlns:r="http://schemas.openxmlformats.org/officeDocument/2006/relationships" r:embed="rId2"/>
        <a:stretch>
          <a:fillRect/>
        </a:stretch>
      </xdr:blipFill>
      <xdr:spPr>
        <a:xfrm>
          <a:off x="14414500" y="4292600"/>
          <a:ext cx="992861" cy="504569"/>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11</xdr:col>
      <xdr:colOff>163286</xdr:colOff>
      <xdr:row>0</xdr:row>
      <xdr:rowOff>54428</xdr:rowOff>
    </xdr:from>
    <xdr:to>
      <xdr:col>12</xdr:col>
      <xdr:colOff>898071</xdr:colOff>
      <xdr:row>2</xdr:row>
      <xdr:rowOff>119061</xdr:rowOff>
    </xdr:to>
    <xdr:sp macro="" textlink="">
      <xdr:nvSpPr>
        <xdr:cNvPr id="6" name="四角形: 角を丸くする 5">
          <a:extLst>
            <a:ext uri="{FF2B5EF4-FFF2-40B4-BE49-F238E27FC236}">
              <a16:creationId xmlns:a16="http://schemas.microsoft.com/office/drawing/2014/main" id="{7A2340EC-6669-4745-B09A-95E4A04044B1}"/>
            </a:ext>
          </a:extLst>
        </xdr:cNvPr>
        <xdr:cNvSpPr/>
      </xdr:nvSpPr>
      <xdr:spPr>
        <a:xfrm>
          <a:off x="14015357" y="54428"/>
          <a:ext cx="1932214" cy="418419"/>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twoCellAnchor>
    <xdr:from>
      <xdr:col>12</xdr:col>
      <xdr:colOff>335869</xdr:colOff>
      <xdr:row>7</xdr:row>
      <xdr:rowOff>688295</xdr:rowOff>
    </xdr:from>
    <xdr:to>
      <xdr:col>12</xdr:col>
      <xdr:colOff>891344</xdr:colOff>
      <xdr:row>7</xdr:row>
      <xdr:rowOff>1243770</xdr:rowOff>
    </xdr:to>
    <xdr:sp macro="" textlink="">
      <xdr:nvSpPr>
        <xdr:cNvPr id="8" name="楕円 7">
          <a:extLst>
            <a:ext uri="{FF2B5EF4-FFF2-40B4-BE49-F238E27FC236}">
              <a16:creationId xmlns:a16="http://schemas.microsoft.com/office/drawing/2014/main" id="{B184DF8F-CDF4-43BE-84E8-9CEB348DBFD2}"/>
            </a:ext>
          </a:extLst>
        </xdr:cNvPr>
        <xdr:cNvSpPr/>
      </xdr:nvSpPr>
      <xdr:spPr>
        <a:xfrm>
          <a:off x="15194869" y="3371170"/>
          <a:ext cx="555475" cy="5554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106137</xdr:colOff>
      <xdr:row>9</xdr:row>
      <xdr:rowOff>786946</xdr:rowOff>
    </xdr:from>
    <xdr:to>
      <xdr:col>12</xdr:col>
      <xdr:colOff>991736</xdr:colOff>
      <xdr:row>10</xdr:row>
      <xdr:rowOff>444500</xdr:rowOff>
    </xdr:to>
    <xdr:sp macro="" textlink="">
      <xdr:nvSpPr>
        <xdr:cNvPr id="2" name="吹き出し: 角を丸めた四角形 1">
          <a:extLst>
            <a:ext uri="{FF2B5EF4-FFF2-40B4-BE49-F238E27FC236}">
              <a16:creationId xmlns:a16="http://schemas.microsoft.com/office/drawing/2014/main" id="{7FD57A97-F035-415C-B87D-7D53F5E79A08}"/>
            </a:ext>
          </a:extLst>
        </xdr:cNvPr>
        <xdr:cNvSpPr/>
      </xdr:nvSpPr>
      <xdr:spPr>
        <a:xfrm>
          <a:off x="10418537" y="7263946"/>
          <a:ext cx="3933599" cy="1562554"/>
        </a:xfrm>
        <a:prstGeom prst="wedgeRoundRectCallout">
          <a:avLst>
            <a:gd name="adj1" fmla="val 34376"/>
            <a:gd name="adj2" fmla="val -119252"/>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ln>
              <a:noFill/>
            </a:ln>
            <a:solidFill>
              <a:srgbClr val="FF0000"/>
            </a:solidFill>
            <a:latin typeface="+mn-ea"/>
            <a:ea typeface="+mn-ea"/>
          </a:endParaRPr>
        </a:p>
        <a:p>
          <a:pPr algn="l"/>
          <a:r>
            <a:rPr kumimoji="1" lang="ja-JP" altLang="en-US" sz="1400" b="1">
              <a:ln>
                <a:noFill/>
              </a:ln>
              <a:solidFill>
                <a:srgbClr val="FF0000"/>
              </a:solidFill>
              <a:latin typeface="+mn-ea"/>
              <a:ea typeface="+mn-ea"/>
            </a:rPr>
            <a:t>・印鑑は任意、印影に擦れなく、しっかり押印！　　　</a:t>
          </a:r>
        </a:p>
        <a:p>
          <a:pPr algn="l"/>
          <a:r>
            <a:rPr kumimoji="1" lang="ja-JP" altLang="en-US" sz="1400" b="1">
              <a:ln>
                <a:noFill/>
              </a:ln>
              <a:solidFill>
                <a:srgbClr val="FF0000"/>
              </a:solidFill>
              <a:latin typeface="+mn-ea"/>
              <a:ea typeface="+mn-ea"/>
            </a:rPr>
            <a:t>　</a:t>
          </a:r>
          <a:r>
            <a:rPr kumimoji="1" lang="en-US" altLang="ja-JP" sz="1400" b="1">
              <a:ln>
                <a:noFill/>
              </a:ln>
              <a:solidFill>
                <a:srgbClr val="FF0000"/>
              </a:solidFill>
              <a:latin typeface="+mn-ea"/>
              <a:ea typeface="+mn-ea"/>
            </a:rPr>
            <a:t>※</a:t>
          </a:r>
          <a:r>
            <a:rPr kumimoji="1" lang="ja-JP" altLang="en-US" sz="1400" b="1">
              <a:ln>
                <a:noFill/>
              </a:ln>
              <a:solidFill>
                <a:srgbClr val="FF0000"/>
              </a:solidFill>
              <a:latin typeface="+mn-ea"/>
              <a:ea typeface="+mn-ea"/>
            </a:rPr>
            <a:t>朱肉を用意</a:t>
          </a:r>
        </a:p>
        <a:p>
          <a:pPr algn="l"/>
          <a:endParaRPr kumimoji="1" lang="ja-JP" altLang="en-US" sz="1400" b="1">
            <a:ln>
              <a:noFill/>
            </a:ln>
            <a:solidFill>
              <a:srgbClr val="FF0000"/>
            </a:solidFill>
            <a:latin typeface="+mn-ea"/>
            <a:ea typeface="+mn-ea"/>
          </a:endParaRPr>
        </a:p>
        <a:p>
          <a:pPr algn="l"/>
          <a:r>
            <a:rPr kumimoji="1" lang="ja-JP" altLang="en-US" sz="1400" b="1">
              <a:ln>
                <a:noFill/>
              </a:ln>
              <a:solidFill>
                <a:srgbClr val="FF0000"/>
              </a:solidFill>
              <a:latin typeface="+mn-ea"/>
              <a:ea typeface="+mn-ea"/>
            </a:rPr>
            <a:t>・直筆サインでも</a:t>
          </a:r>
          <a:r>
            <a:rPr kumimoji="1" lang="en-US" altLang="ja-JP" sz="1400" b="1">
              <a:ln>
                <a:noFill/>
              </a:ln>
              <a:solidFill>
                <a:srgbClr val="FF0000"/>
              </a:solidFill>
              <a:latin typeface="+mn-ea"/>
              <a:ea typeface="+mn-ea"/>
            </a:rPr>
            <a:t>OK</a:t>
          </a:r>
        </a:p>
      </xdr:txBody>
    </xdr:sp>
    <xdr:clientData/>
  </xdr:twoCellAnchor>
  <xdr:twoCellAnchor>
    <xdr:from>
      <xdr:col>1</xdr:col>
      <xdr:colOff>736600</xdr:colOff>
      <xdr:row>9</xdr:row>
      <xdr:rowOff>317500</xdr:rowOff>
    </xdr:from>
    <xdr:to>
      <xdr:col>8</xdr:col>
      <xdr:colOff>1539423</xdr:colOff>
      <xdr:row>11</xdr:row>
      <xdr:rowOff>253999</xdr:rowOff>
    </xdr:to>
    <xdr:sp macro="" textlink="">
      <xdr:nvSpPr>
        <xdr:cNvPr id="3" name="四角形: 角を丸くする 2">
          <a:extLst>
            <a:ext uri="{FF2B5EF4-FFF2-40B4-BE49-F238E27FC236}">
              <a16:creationId xmlns:a16="http://schemas.microsoft.com/office/drawing/2014/main" id="{38951783-DE2E-4899-A151-B95605C3400A}"/>
            </a:ext>
          </a:extLst>
        </xdr:cNvPr>
        <xdr:cNvSpPr/>
      </xdr:nvSpPr>
      <xdr:spPr>
        <a:xfrm>
          <a:off x="1028700" y="6794500"/>
          <a:ext cx="9108623" cy="3746499"/>
        </a:xfrm>
        <a:prstGeom prst="roundRect">
          <a:avLst/>
        </a:prstGeom>
        <a:solidFill>
          <a:schemeClr val="accent6">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00"/>
              </a:solidFill>
              <a:latin typeface="+mn-ea"/>
              <a:ea typeface="+mn-ea"/>
            </a:rPr>
            <a:t>チーム・団体名　：　登録チーム名</a:t>
          </a:r>
          <a:endParaRPr kumimoji="1" lang="en-US" altLang="ja-JP" sz="1400" b="1">
            <a:solidFill>
              <a:srgbClr val="FF0000"/>
            </a:solidFill>
            <a:latin typeface="+mn-ea"/>
            <a:ea typeface="+mn-ea"/>
          </a:endParaRPr>
        </a:p>
        <a:p>
          <a:pPr algn="l"/>
          <a:endParaRPr kumimoji="1" lang="en-US" altLang="ja-JP" sz="1400" b="1">
            <a:solidFill>
              <a:srgbClr val="FF0000"/>
            </a:solidFill>
            <a:latin typeface="+mn-ea"/>
            <a:ea typeface="+mn-ea"/>
          </a:endParaRPr>
        </a:p>
        <a:p>
          <a:pPr algn="l"/>
          <a:r>
            <a:rPr kumimoji="1" lang="ja-JP" altLang="en-US" sz="1400" b="1">
              <a:solidFill>
                <a:srgbClr val="FF0000"/>
              </a:solidFill>
              <a:latin typeface="+mn-ea"/>
              <a:ea typeface="+mn-ea"/>
            </a:rPr>
            <a:t>役職名　：　顧問、監督、コーチ、引率者、チーム代表者、チームマネージャー等を記入して下さい</a:t>
          </a:r>
          <a:endParaRPr kumimoji="1" lang="en-US" altLang="ja-JP" sz="1400" b="1">
            <a:solidFill>
              <a:srgbClr val="FF0000"/>
            </a:solidFill>
            <a:latin typeface="+mn-ea"/>
            <a:ea typeface="+mn-ea"/>
          </a:endParaRPr>
        </a:p>
        <a:p>
          <a:pPr algn="l"/>
          <a:endParaRPr kumimoji="1" lang="en-US" altLang="ja-JP" sz="1400" b="1">
            <a:solidFill>
              <a:srgbClr val="FF0000"/>
            </a:solidFill>
            <a:latin typeface="+mn-ea"/>
            <a:ea typeface="+mn-ea"/>
          </a:endParaRPr>
        </a:p>
        <a:p>
          <a:pPr algn="l"/>
          <a:r>
            <a:rPr kumimoji="1" lang="ja-JP" altLang="en-US" sz="1400" b="1">
              <a:solidFill>
                <a:srgbClr val="FF0000"/>
              </a:solidFill>
              <a:latin typeface="+mn-ea"/>
              <a:ea typeface="+mn-ea"/>
            </a:rPr>
            <a:t>氏名　：　自筆でフルネーム</a:t>
          </a:r>
          <a:endParaRPr kumimoji="1" lang="en-US" altLang="ja-JP" sz="1400" b="1">
            <a:solidFill>
              <a:srgbClr val="FF0000"/>
            </a:solidFill>
            <a:latin typeface="+mn-ea"/>
            <a:ea typeface="+mn-ea"/>
          </a:endParaRPr>
        </a:p>
        <a:p>
          <a:pPr algn="l"/>
          <a:endParaRPr kumimoji="1" lang="en-US" altLang="ja-JP" sz="1400" b="1">
            <a:solidFill>
              <a:srgbClr val="FF0000"/>
            </a:solidFill>
            <a:latin typeface="+mn-ea"/>
            <a:ea typeface="+mn-ea"/>
          </a:endParaRPr>
        </a:p>
        <a:p>
          <a:pPr algn="l"/>
          <a:r>
            <a:rPr kumimoji="1" lang="ja-JP" altLang="en-US" sz="1400" b="1">
              <a:solidFill>
                <a:srgbClr val="FF0000"/>
              </a:solidFill>
              <a:latin typeface="+mn-ea"/>
              <a:ea typeface="+mn-ea"/>
            </a:rPr>
            <a:t>住所　：　氏名記載者の現住所を記入して下さい</a:t>
          </a:r>
          <a:endParaRPr kumimoji="1" lang="en-US" altLang="ja-JP" sz="1400" b="1">
            <a:solidFill>
              <a:srgbClr val="FF0000"/>
            </a:solidFill>
            <a:latin typeface="+mn-ea"/>
            <a:ea typeface="+mn-ea"/>
          </a:endParaRPr>
        </a:p>
        <a:p>
          <a:pPr algn="l"/>
          <a:endParaRPr kumimoji="1" lang="en-US" altLang="ja-JP" sz="1400" b="1">
            <a:solidFill>
              <a:srgbClr val="FF0000"/>
            </a:solidFill>
            <a:latin typeface="+mn-ea"/>
            <a:ea typeface="+mn-ea"/>
          </a:endParaRPr>
        </a:p>
        <a:p>
          <a:pPr algn="l"/>
          <a:r>
            <a:rPr kumimoji="1" lang="ja-JP" altLang="en-US" sz="1400" b="1">
              <a:solidFill>
                <a:srgbClr val="FF0000"/>
              </a:solidFill>
              <a:latin typeface="+mn-ea"/>
              <a:ea typeface="+mn-ea"/>
            </a:rPr>
            <a:t>学校体育館使用謝礼　：　</a:t>
          </a:r>
          <a:r>
            <a:rPr kumimoji="1" lang="en-US" altLang="ja-JP" sz="1400" b="1">
              <a:solidFill>
                <a:srgbClr val="0000FF"/>
              </a:solidFill>
              <a:latin typeface="+mn-ea"/>
              <a:ea typeface="+mn-ea"/>
            </a:rPr>
            <a:t>1</a:t>
          </a:r>
          <a:r>
            <a:rPr kumimoji="1" lang="ja-JP" altLang="en-US" sz="1400" b="1">
              <a:solidFill>
                <a:srgbClr val="0000FF"/>
              </a:solidFill>
              <a:latin typeface="+mn-ea"/>
              <a:ea typeface="+mn-ea"/>
            </a:rPr>
            <a:t>コート（</a:t>
          </a:r>
          <a:r>
            <a:rPr kumimoji="1" lang="en-US" altLang="ja-JP" sz="1400" b="1">
              <a:solidFill>
                <a:srgbClr val="0000FF"/>
              </a:solidFill>
              <a:latin typeface="+mn-ea"/>
              <a:ea typeface="+mn-ea"/>
            </a:rPr>
            <a:t>1</a:t>
          </a:r>
          <a:r>
            <a:rPr kumimoji="1" lang="ja-JP" altLang="en-US" sz="1400" b="1">
              <a:solidFill>
                <a:srgbClr val="0000FF"/>
              </a:solidFill>
              <a:latin typeface="+mn-ea"/>
              <a:ea typeface="+mn-ea"/>
            </a:rPr>
            <a:t>日）</a:t>
          </a:r>
          <a:r>
            <a:rPr kumimoji="1" lang="en-US" altLang="ja-JP" sz="1400" b="1">
              <a:solidFill>
                <a:srgbClr val="0000FF"/>
              </a:solidFill>
              <a:latin typeface="+mn-ea"/>
              <a:ea typeface="+mn-ea"/>
            </a:rPr>
            <a:t>10,000</a:t>
          </a:r>
          <a:r>
            <a:rPr kumimoji="1" lang="ja-JP" altLang="en-US" sz="1400" b="1">
              <a:solidFill>
                <a:srgbClr val="0000FF"/>
              </a:solidFill>
              <a:latin typeface="+mn-ea"/>
              <a:ea typeface="+mn-ea"/>
            </a:rPr>
            <a:t>円</a:t>
          </a:r>
          <a:r>
            <a:rPr kumimoji="1" lang="ja-JP" altLang="en-US" sz="1400" b="1">
              <a:solidFill>
                <a:srgbClr val="FF0000"/>
              </a:solidFill>
              <a:latin typeface="+mn-ea"/>
              <a:ea typeface="+mn-ea"/>
            </a:rPr>
            <a:t>を上限とします</a:t>
          </a:r>
          <a:endParaRPr kumimoji="1" lang="en-US" altLang="ja-JP" sz="1400" b="1">
            <a:solidFill>
              <a:srgbClr val="FF0000"/>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rgbClr val="FF0000"/>
              </a:solidFill>
              <a:effectLst/>
              <a:latin typeface="+mn-ea"/>
              <a:ea typeface="+mn-ea"/>
              <a:cs typeface="+mn-cs"/>
            </a:rPr>
            <a:t>　　　　　　　　　　　　　　　　大会主催者側で金額を決定してよい</a:t>
          </a:r>
          <a:endParaRPr kumimoji="1" lang="en-US" altLang="ja-JP" sz="1400" b="1">
            <a:solidFill>
              <a:srgbClr val="FF0000"/>
            </a:solidFill>
            <a:latin typeface="+mn-ea"/>
            <a:ea typeface="+mn-ea"/>
          </a:endParaRPr>
        </a:p>
        <a:p>
          <a:pPr algn="l"/>
          <a:endParaRPr kumimoji="1" lang="en-US" altLang="ja-JP" sz="1400" b="1">
            <a:solidFill>
              <a:srgbClr val="FF0000"/>
            </a:solidFill>
            <a:latin typeface="+mn-ea"/>
            <a:ea typeface="+mn-ea"/>
          </a:endParaRPr>
        </a:p>
        <a:p>
          <a:pPr algn="l"/>
          <a:r>
            <a:rPr kumimoji="1" lang="ja-JP" altLang="en-US" sz="1400" b="1">
              <a:solidFill>
                <a:srgbClr val="FF0000"/>
              </a:solidFill>
              <a:latin typeface="+mn-ea"/>
              <a:ea typeface="+mn-ea"/>
            </a:rPr>
            <a:t>支出明細書　科目</a:t>
          </a:r>
          <a:r>
            <a:rPr kumimoji="1" lang="ja-JP" altLang="en-US" sz="1400" b="1">
              <a:solidFill>
                <a:srgbClr val="0000FF"/>
              </a:solidFill>
              <a:latin typeface="+mn-ea"/>
              <a:ea typeface="+mn-ea"/>
            </a:rPr>
            <a:t>　「諸謝金」</a:t>
          </a:r>
          <a:endParaRPr kumimoji="1" lang="en-US" altLang="ja-JP" sz="1400" b="1">
            <a:solidFill>
              <a:srgbClr val="0000FF"/>
            </a:solidFill>
            <a:latin typeface="+mn-ea"/>
            <a:ea typeface="+mn-ea"/>
          </a:endParaRPr>
        </a:p>
        <a:p>
          <a:pPr algn="l"/>
          <a:r>
            <a:rPr kumimoji="1" lang="ja-JP" altLang="en-US" sz="1400" b="1">
              <a:solidFill>
                <a:srgbClr val="FF0000"/>
              </a:solidFill>
              <a:latin typeface="+mn-ea"/>
              <a:ea typeface="+mn-ea"/>
            </a:rPr>
            <a:t>　　　　　　　　　　　　</a:t>
          </a:r>
          <a:r>
            <a:rPr kumimoji="1" lang="en-US" altLang="ja-JP" sz="1400" b="1">
              <a:solidFill>
                <a:srgbClr val="008000"/>
              </a:solidFill>
              <a:latin typeface="+mn-ea"/>
              <a:ea typeface="+mn-ea"/>
            </a:rPr>
            <a:t>※</a:t>
          </a:r>
          <a:r>
            <a:rPr kumimoji="1" lang="ja-JP" altLang="en-US" sz="1400" b="1">
              <a:solidFill>
                <a:srgbClr val="008000"/>
              </a:solidFill>
              <a:latin typeface="+mn-ea"/>
              <a:ea typeface="+mn-ea"/>
            </a:rPr>
            <a:t>領収書が学校長・学校事務局長の場合　「賃借料」となります</a:t>
          </a:r>
        </a:p>
      </xdr:txBody>
    </xdr:sp>
    <xdr:clientData/>
  </xdr:twoCellAnchor>
  <xdr:twoCellAnchor>
    <xdr:from>
      <xdr:col>12</xdr:col>
      <xdr:colOff>101600</xdr:colOff>
      <xdr:row>8</xdr:row>
      <xdr:rowOff>482600</xdr:rowOff>
    </xdr:from>
    <xdr:to>
      <xdr:col>12</xdr:col>
      <xdr:colOff>1003300</xdr:colOff>
      <xdr:row>8</xdr:row>
      <xdr:rowOff>1435100</xdr:rowOff>
    </xdr:to>
    <xdr:sp macro="" textlink="">
      <xdr:nvSpPr>
        <xdr:cNvPr id="7" name="フリーフォーム: 図形 6">
          <a:extLst>
            <a:ext uri="{FF2B5EF4-FFF2-40B4-BE49-F238E27FC236}">
              <a16:creationId xmlns:a16="http://schemas.microsoft.com/office/drawing/2014/main" id="{4A385203-251A-4BDC-92FD-352771BE95AC}"/>
            </a:ext>
          </a:extLst>
        </xdr:cNvPr>
        <xdr:cNvSpPr/>
      </xdr:nvSpPr>
      <xdr:spPr>
        <a:xfrm>
          <a:off x="13558520" y="5046980"/>
          <a:ext cx="901700" cy="952500"/>
        </a:xfrm>
        <a:custGeom>
          <a:avLst/>
          <a:gdLst>
            <a:gd name="connsiteX0" fmla="*/ 406400 w 977900"/>
            <a:gd name="connsiteY0" fmla="*/ 1028700 h 1054100"/>
            <a:gd name="connsiteX1" fmla="*/ 406400 w 977900"/>
            <a:gd name="connsiteY1" fmla="*/ 1028700 h 1054100"/>
            <a:gd name="connsiteX2" fmla="*/ 292100 w 977900"/>
            <a:gd name="connsiteY2" fmla="*/ 965200 h 1054100"/>
            <a:gd name="connsiteX3" fmla="*/ 241300 w 977900"/>
            <a:gd name="connsiteY3" fmla="*/ 939800 h 1054100"/>
            <a:gd name="connsiteX4" fmla="*/ 165100 w 977900"/>
            <a:gd name="connsiteY4" fmla="*/ 850900 h 1054100"/>
            <a:gd name="connsiteX5" fmla="*/ 88900 w 977900"/>
            <a:gd name="connsiteY5" fmla="*/ 762000 h 1054100"/>
            <a:gd name="connsiteX6" fmla="*/ 63500 w 977900"/>
            <a:gd name="connsiteY6" fmla="*/ 698500 h 1054100"/>
            <a:gd name="connsiteX7" fmla="*/ 12700 w 977900"/>
            <a:gd name="connsiteY7" fmla="*/ 533400 h 1054100"/>
            <a:gd name="connsiteX8" fmla="*/ 0 w 977900"/>
            <a:gd name="connsiteY8" fmla="*/ 457200 h 1054100"/>
            <a:gd name="connsiteX9" fmla="*/ 25400 w 977900"/>
            <a:gd name="connsiteY9" fmla="*/ 330200 h 1054100"/>
            <a:gd name="connsiteX10" fmla="*/ 38100 w 977900"/>
            <a:gd name="connsiteY10" fmla="*/ 279400 h 1054100"/>
            <a:gd name="connsiteX11" fmla="*/ 88900 w 977900"/>
            <a:gd name="connsiteY11" fmla="*/ 152400 h 1054100"/>
            <a:gd name="connsiteX12" fmla="*/ 127000 w 977900"/>
            <a:gd name="connsiteY12" fmla="*/ 101600 h 1054100"/>
            <a:gd name="connsiteX13" fmla="*/ 177800 w 977900"/>
            <a:gd name="connsiteY13" fmla="*/ 63500 h 1054100"/>
            <a:gd name="connsiteX14" fmla="*/ 381000 w 977900"/>
            <a:gd name="connsiteY14" fmla="*/ 0 h 1054100"/>
            <a:gd name="connsiteX15" fmla="*/ 787400 w 977900"/>
            <a:gd name="connsiteY15" fmla="*/ 12700 h 1054100"/>
            <a:gd name="connsiteX16" fmla="*/ 838200 w 977900"/>
            <a:gd name="connsiteY16" fmla="*/ 50800 h 1054100"/>
            <a:gd name="connsiteX17" fmla="*/ 914400 w 977900"/>
            <a:gd name="connsiteY17" fmla="*/ 215900 h 1054100"/>
            <a:gd name="connsiteX18" fmla="*/ 952500 w 977900"/>
            <a:gd name="connsiteY18" fmla="*/ 292100 h 1054100"/>
            <a:gd name="connsiteX19" fmla="*/ 977900 w 977900"/>
            <a:gd name="connsiteY19" fmla="*/ 406400 h 1054100"/>
            <a:gd name="connsiteX20" fmla="*/ 965200 w 977900"/>
            <a:gd name="connsiteY20" fmla="*/ 723900 h 1054100"/>
            <a:gd name="connsiteX21" fmla="*/ 889000 w 977900"/>
            <a:gd name="connsiteY21" fmla="*/ 825500 h 1054100"/>
            <a:gd name="connsiteX22" fmla="*/ 825500 w 977900"/>
            <a:gd name="connsiteY22" fmla="*/ 889000 h 1054100"/>
            <a:gd name="connsiteX23" fmla="*/ 787400 w 977900"/>
            <a:gd name="connsiteY23" fmla="*/ 927100 h 1054100"/>
            <a:gd name="connsiteX24" fmla="*/ 584200 w 977900"/>
            <a:gd name="connsiteY24" fmla="*/ 990600 h 1054100"/>
            <a:gd name="connsiteX25" fmla="*/ 482600 w 977900"/>
            <a:gd name="connsiteY25" fmla="*/ 1028700 h 1054100"/>
            <a:gd name="connsiteX26" fmla="*/ 419100 w 977900"/>
            <a:gd name="connsiteY26" fmla="*/ 1041400 h 1054100"/>
            <a:gd name="connsiteX27" fmla="*/ 330200 w 977900"/>
            <a:gd name="connsiteY27" fmla="*/ 1054100 h 1054100"/>
            <a:gd name="connsiteX28" fmla="*/ 330200 w 977900"/>
            <a:gd name="connsiteY28" fmla="*/ 1054100 h 1054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Lst>
          <a:rect l="l" t="t" r="r" b="b"/>
          <a:pathLst>
            <a:path w="977900" h="1054100">
              <a:moveTo>
                <a:pt x="406400" y="1028700"/>
              </a:moveTo>
              <a:lnTo>
                <a:pt x="406400" y="1028700"/>
              </a:lnTo>
              <a:lnTo>
                <a:pt x="292100" y="965200"/>
              </a:lnTo>
              <a:cubicBezTo>
                <a:pt x="275431" y="956224"/>
                <a:pt x="256446" y="951159"/>
                <a:pt x="241300" y="939800"/>
              </a:cubicBezTo>
              <a:cubicBezTo>
                <a:pt x="173464" y="888923"/>
                <a:pt x="207763" y="902095"/>
                <a:pt x="165100" y="850900"/>
              </a:cubicBezTo>
              <a:cubicBezTo>
                <a:pt x="126601" y="804701"/>
                <a:pt x="120608" y="819075"/>
                <a:pt x="88900" y="762000"/>
              </a:cubicBezTo>
              <a:cubicBezTo>
                <a:pt x="77829" y="742072"/>
                <a:pt x="71168" y="719969"/>
                <a:pt x="63500" y="698500"/>
              </a:cubicBezTo>
              <a:cubicBezTo>
                <a:pt x="47315" y="653183"/>
                <a:pt x="23217" y="585984"/>
                <a:pt x="12700" y="533400"/>
              </a:cubicBezTo>
              <a:cubicBezTo>
                <a:pt x="7650" y="508150"/>
                <a:pt x="4233" y="482600"/>
                <a:pt x="0" y="457200"/>
              </a:cubicBezTo>
              <a:cubicBezTo>
                <a:pt x="8467" y="414867"/>
                <a:pt x="16354" y="372413"/>
                <a:pt x="25400" y="330200"/>
              </a:cubicBezTo>
              <a:cubicBezTo>
                <a:pt x="29057" y="313133"/>
                <a:pt x="33084" y="296118"/>
                <a:pt x="38100" y="279400"/>
              </a:cubicBezTo>
              <a:cubicBezTo>
                <a:pt x="51254" y="235554"/>
                <a:pt x="64419" y="191569"/>
                <a:pt x="88900" y="152400"/>
              </a:cubicBezTo>
              <a:cubicBezTo>
                <a:pt x="100118" y="134451"/>
                <a:pt x="112033" y="116567"/>
                <a:pt x="127000" y="101600"/>
              </a:cubicBezTo>
              <a:cubicBezTo>
                <a:pt x="141967" y="86633"/>
                <a:pt x="159218" y="73636"/>
                <a:pt x="177800" y="63500"/>
              </a:cubicBezTo>
              <a:cubicBezTo>
                <a:pt x="257455" y="20052"/>
                <a:pt x="289848" y="20256"/>
                <a:pt x="381000" y="0"/>
              </a:cubicBezTo>
              <a:cubicBezTo>
                <a:pt x="516467" y="4233"/>
                <a:pt x="652696" y="-2267"/>
                <a:pt x="787400" y="12700"/>
              </a:cubicBezTo>
              <a:cubicBezTo>
                <a:pt x="808437" y="15037"/>
                <a:pt x="826152" y="33397"/>
                <a:pt x="838200" y="50800"/>
              </a:cubicBezTo>
              <a:cubicBezTo>
                <a:pt x="950837" y="213498"/>
                <a:pt x="874528" y="126189"/>
                <a:pt x="914400" y="215900"/>
              </a:cubicBezTo>
              <a:cubicBezTo>
                <a:pt x="925934" y="241850"/>
                <a:pt x="941953" y="265733"/>
                <a:pt x="952500" y="292100"/>
              </a:cubicBezTo>
              <a:cubicBezTo>
                <a:pt x="959674" y="310035"/>
                <a:pt x="975085" y="392326"/>
                <a:pt x="977900" y="406400"/>
              </a:cubicBezTo>
              <a:cubicBezTo>
                <a:pt x="973667" y="512233"/>
                <a:pt x="976099" y="618544"/>
                <a:pt x="965200" y="723900"/>
              </a:cubicBezTo>
              <a:cubicBezTo>
                <a:pt x="960665" y="767740"/>
                <a:pt x="913248" y="797211"/>
                <a:pt x="889000" y="825500"/>
              </a:cubicBezTo>
              <a:cubicBezTo>
                <a:pt x="795867" y="934156"/>
                <a:pt x="935567" y="797278"/>
                <a:pt x="825500" y="889000"/>
              </a:cubicBezTo>
              <a:cubicBezTo>
                <a:pt x="811702" y="900498"/>
                <a:pt x="803167" y="918500"/>
                <a:pt x="787400" y="927100"/>
              </a:cubicBezTo>
              <a:cubicBezTo>
                <a:pt x="713375" y="967477"/>
                <a:pt x="662729" y="966060"/>
                <a:pt x="584200" y="990600"/>
              </a:cubicBezTo>
              <a:cubicBezTo>
                <a:pt x="549677" y="1001388"/>
                <a:pt x="517170" y="1018063"/>
                <a:pt x="482600" y="1028700"/>
              </a:cubicBezTo>
              <a:cubicBezTo>
                <a:pt x="461969" y="1035048"/>
                <a:pt x="440392" y="1037851"/>
                <a:pt x="419100" y="1041400"/>
              </a:cubicBezTo>
              <a:cubicBezTo>
                <a:pt x="389573" y="1046321"/>
                <a:pt x="330200" y="1054100"/>
                <a:pt x="330200" y="1054100"/>
              </a:cubicBezTo>
              <a:lnTo>
                <a:pt x="330200" y="1054100"/>
              </a:lnTo>
            </a:path>
          </a:pathLst>
        </a:cu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6</xdr:col>
      <xdr:colOff>684327</xdr:colOff>
      <xdr:row>12</xdr:row>
      <xdr:rowOff>35719</xdr:rowOff>
    </xdr:from>
    <xdr:to>
      <xdr:col>7</xdr:col>
      <xdr:colOff>370002</xdr:colOff>
      <xdr:row>13</xdr:row>
      <xdr:rowOff>340</xdr:rowOff>
    </xdr:to>
    <xdr:sp macro="" textlink="">
      <xdr:nvSpPr>
        <xdr:cNvPr id="2" name="楕円 1">
          <a:extLst>
            <a:ext uri="{FF2B5EF4-FFF2-40B4-BE49-F238E27FC236}">
              <a16:creationId xmlns:a16="http://schemas.microsoft.com/office/drawing/2014/main" id="{3F053017-F274-4CE3-914D-F119F9A32493}"/>
            </a:ext>
          </a:extLst>
        </xdr:cNvPr>
        <xdr:cNvSpPr/>
      </xdr:nvSpPr>
      <xdr:spPr>
        <a:xfrm>
          <a:off x="5582898" y="4716576"/>
          <a:ext cx="502104" cy="4953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340178</xdr:colOff>
      <xdr:row>18</xdr:row>
      <xdr:rowOff>27214</xdr:rowOff>
    </xdr:from>
    <xdr:to>
      <xdr:col>8</xdr:col>
      <xdr:colOff>132670</xdr:colOff>
      <xdr:row>23</xdr:row>
      <xdr:rowOff>96951</xdr:rowOff>
    </xdr:to>
    <xdr:sp macro="" textlink="">
      <xdr:nvSpPr>
        <xdr:cNvPr id="3" name="吹き出し: 角を丸めた四角形 2">
          <a:extLst>
            <a:ext uri="{FF2B5EF4-FFF2-40B4-BE49-F238E27FC236}">
              <a16:creationId xmlns:a16="http://schemas.microsoft.com/office/drawing/2014/main" id="{D81AB41C-96D4-4D2A-A564-9CD70ACF2093}"/>
            </a:ext>
          </a:extLst>
        </xdr:cNvPr>
        <xdr:cNvSpPr/>
      </xdr:nvSpPr>
      <xdr:spPr>
        <a:xfrm>
          <a:off x="2789464" y="6354535"/>
          <a:ext cx="3874635" cy="1865880"/>
        </a:xfrm>
        <a:prstGeom prst="wedgeRoundRectCallout">
          <a:avLst>
            <a:gd name="adj1" fmla="val 27919"/>
            <a:gd name="adj2" fmla="val -105846"/>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ln>
              <a:noFill/>
            </a:ln>
            <a:solidFill>
              <a:srgbClr val="FF0000"/>
            </a:solidFill>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・印影に擦れなく、しっかり押印！</a:t>
          </a:r>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　</a:t>
          </a:r>
          <a:r>
            <a:rPr kumimoji="1" lang="en-US" altLang="ja-JP" sz="1400" b="1">
              <a:ln>
                <a:noFill/>
              </a:ln>
              <a:solidFill>
                <a:srgbClr val="FF0000"/>
              </a:solidFill>
              <a:latin typeface="ＭＳ ゴシック" panose="020B0609070205080204" pitchFamily="49" charset="-128"/>
              <a:ea typeface="ＭＳ ゴシック" panose="020B0609070205080204" pitchFamily="49" charset="-128"/>
            </a:rPr>
            <a:t>※</a:t>
          </a:r>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朱肉を用意</a:t>
          </a:r>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・印鑑を忘れた場合は、</a:t>
          </a:r>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　サイン（自筆）で</a:t>
          </a:r>
          <a:r>
            <a:rPr kumimoji="1" lang="en-US" altLang="ja-JP" sz="1400" b="1">
              <a:ln>
                <a:noFill/>
              </a:ln>
              <a:solidFill>
                <a:srgbClr val="FF0000"/>
              </a:solidFill>
              <a:latin typeface="ＭＳ ゴシック" panose="020B0609070205080204" pitchFamily="49" charset="-128"/>
              <a:ea typeface="ＭＳ ゴシック" panose="020B0609070205080204" pitchFamily="49" charset="-128"/>
            </a:rPr>
            <a:t>OK</a:t>
          </a:r>
          <a:endParaRPr kumimoji="1" lang="ja-JP" altLang="en-US" sz="1400" b="1">
            <a:ln>
              <a:noFill/>
            </a:ln>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176892</xdr:colOff>
      <xdr:row>24</xdr:row>
      <xdr:rowOff>149680</xdr:rowOff>
    </xdr:from>
    <xdr:to>
      <xdr:col>8</xdr:col>
      <xdr:colOff>503463</xdr:colOff>
      <xdr:row>31</xdr:row>
      <xdr:rowOff>435429</xdr:rowOff>
    </xdr:to>
    <xdr:sp macro="" textlink="">
      <xdr:nvSpPr>
        <xdr:cNvPr id="4" name="四角形: 角を丸くする 3">
          <a:extLst>
            <a:ext uri="{FF2B5EF4-FFF2-40B4-BE49-F238E27FC236}">
              <a16:creationId xmlns:a16="http://schemas.microsoft.com/office/drawing/2014/main" id="{EC728A7E-FA7A-4BDF-83B2-3E18C1743573}"/>
            </a:ext>
          </a:extLst>
        </xdr:cNvPr>
        <xdr:cNvSpPr/>
      </xdr:nvSpPr>
      <xdr:spPr>
        <a:xfrm>
          <a:off x="176892" y="8735787"/>
          <a:ext cx="6858000" cy="3360963"/>
        </a:xfrm>
        <a:prstGeom prst="roundRect">
          <a:avLst/>
        </a:prstGeom>
        <a:solidFill>
          <a:schemeClr val="accent6">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チーム・団体名　：　登録チーム名</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役職名　：　顧問、監督、コーチ、引率者、チーム代表者、チームマネージャー等を記入して下さい</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氏名　：　自筆でフルネーム、</a:t>
          </a:r>
          <a:r>
            <a:rPr kumimoji="1" lang="ja-JP" altLang="en-US" sz="1200" b="1">
              <a:solidFill>
                <a:srgbClr val="0000FF"/>
              </a:solidFill>
            </a:rPr>
            <a:t>必ず「押印」</a:t>
          </a:r>
          <a:r>
            <a:rPr kumimoji="1" lang="ja-JP" altLang="en-US" sz="1200" b="1">
              <a:solidFill>
                <a:srgbClr val="FF0000"/>
              </a:solidFill>
            </a:rPr>
            <a:t>すること</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住所　：　氏名記載者の現住所を記入して下さい</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学校体育館使用謝礼　：　</a:t>
          </a:r>
          <a:r>
            <a:rPr kumimoji="1" lang="en-US" altLang="ja-JP" sz="1200" b="1">
              <a:solidFill>
                <a:srgbClr val="0000FF"/>
              </a:solidFill>
            </a:rPr>
            <a:t>1</a:t>
          </a:r>
          <a:r>
            <a:rPr kumimoji="1" lang="ja-JP" altLang="en-US" sz="1200" b="1">
              <a:solidFill>
                <a:srgbClr val="0000FF"/>
              </a:solidFill>
            </a:rPr>
            <a:t>コート（</a:t>
          </a:r>
          <a:r>
            <a:rPr kumimoji="1" lang="en-US" altLang="ja-JP" sz="1200" b="1">
              <a:solidFill>
                <a:srgbClr val="0000FF"/>
              </a:solidFill>
            </a:rPr>
            <a:t>1</a:t>
          </a:r>
          <a:r>
            <a:rPr kumimoji="1" lang="ja-JP" altLang="en-US" sz="1200" b="1">
              <a:solidFill>
                <a:srgbClr val="0000FF"/>
              </a:solidFill>
            </a:rPr>
            <a:t>日）</a:t>
          </a:r>
          <a:r>
            <a:rPr kumimoji="1" lang="en-US" altLang="ja-JP" sz="1200" b="1">
              <a:solidFill>
                <a:srgbClr val="0000FF"/>
              </a:solidFill>
            </a:rPr>
            <a:t>10,000</a:t>
          </a:r>
          <a:r>
            <a:rPr kumimoji="1" lang="ja-JP" altLang="en-US" sz="1200" b="1">
              <a:solidFill>
                <a:srgbClr val="0000FF"/>
              </a:solidFill>
            </a:rPr>
            <a:t>円</a:t>
          </a:r>
          <a:r>
            <a:rPr kumimoji="1" lang="ja-JP" altLang="en-US" sz="1200" b="1">
              <a:solidFill>
                <a:srgbClr val="FF0000"/>
              </a:solidFill>
            </a:rPr>
            <a:t>を上限とします</a:t>
          </a:r>
          <a:endParaRPr kumimoji="1" lang="en-US" altLang="ja-JP" sz="12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effectLst/>
              <a:latin typeface="+mn-lt"/>
              <a:ea typeface="+mn-ea"/>
              <a:cs typeface="+mn-cs"/>
            </a:rPr>
            <a:t>　　　　　　　　　　　　　　　　大会主催者側で金額を決定してよい</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支出明細書　科目</a:t>
          </a:r>
          <a:r>
            <a:rPr kumimoji="1" lang="ja-JP" altLang="en-US" sz="1200" b="1">
              <a:solidFill>
                <a:srgbClr val="0000FF"/>
              </a:solidFill>
            </a:rPr>
            <a:t>　「諸謝金」</a:t>
          </a:r>
          <a:endParaRPr kumimoji="1" lang="en-US" altLang="ja-JP" sz="1200" b="1">
            <a:solidFill>
              <a:srgbClr val="0000FF"/>
            </a:solidFill>
          </a:endParaRPr>
        </a:p>
        <a:p>
          <a:pPr algn="l"/>
          <a:r>
            <a:rPr kumimoji="1" lang="ja-JP" altLang="en-US" sz="1200" b="1">
              <a:solidFill>
                <a:srgbClr val="FF0000"/>
              </a:solidFill>
            </a:rPr>
            <a:t>　　　　　　　　　　　　</a:t>
          </a:r>
          <a:r>
            <a:rPr kumimoji="1" lang="en-US" altLang="ja-JP" sz="1200" b="1">
              <a:solidFill>
                <a:srgbClr val="FF0000"/>
              </a:solidFill>
            </a:rPr>
            <a:t>※</a:t>
          </a:r>
          <a:r>
            <a:rPr kumimoji="1" lang="ja-JP" altLang="en-US" sz="1200" b="1">
              <a:solidFill>
                <a:srgbClr val="FF0000"/>
              </a:solidFill>
            </a:rPr>
            <a:t>署名が学校長・学校事務局長の場合　「賃借料」</a:t>
          </a:r>
        </a:p>
      </xdr:txBody>
    </xdr:sp>
    <xdr:clientData/>
  </xdr:twoCellAnchor>
  <xdr:twoCellAnchor>
    <xdr:from>
      <xdr:col>6</xdr:col>
      <xdr:colOff>217714</xdr:colOff>
      <xdr:row>1</xdr:row>
      <xdr:rowOff>122464</xdr:rowOff>
    </xdr:from>
    <xdr:to>
      <xdr:col>8</xdr:col>
      <xdr:colOff>523875</xdr:colOff>
      <xdr:row>2</xdr:row>
      <xdr:rowOff>155347</xdr:rowOff>
    </xdr:to>
    <xdr:sp macro="" textlink="">
      <xdr:nvSpPr>
        <xdr:cNvPr id="5" name="四角形: 角を丸くする 4">
          <a:extLst>
            <a:ext uri="{FF2B5EF4-FFF2-40B4-BE49-F238E27FC236}">
              <a16:creationId xmlns:a16="http://schemas.microsoft.com/office/drawing/2014/main" id="{3AF82AC2-B5D6-408C-93E9-880FAE7042EE}"/>
            </a:ext>
          </a:extLst>
        </xdr:cNvPr>
        <xdr:cNvSpPr/>
      </xdr:nvSpPr>
      <xdr:spPr>
        <a:xfrm>
          <a:off x="5116285" y="557893"/>
          <a:ext cx="1939019" cy="413883"/>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6</xdr:col>
      <xdr:colOff>609600</xdr:colOff>
      <xdr:row>0</xdr:row>
      <xdr:rowOff>63500</xdr:rowOff>
    </xdr:from>
    <xdr:to>
      <xdr:col>8</xdr:col>
      <xdr:colOff>447676</xdr:colOff>
      <xdr:row>2</xdr:row>
      <xdr:rowOff>63500</xdr:rowOff>
    </xdr:to>
    <xdr:sp macro="" textlink="">
      <xdr:nvSpPr>
        <xdr:cNvPr id="2" name="四角形: 角を丸くする 1">
          <a:extLst>
            <a:ext uri="{FF2B5EF4-FFF2-40B4-BE49-F238E27FC236}">
              <a16:creationId xmlns:a16="http://schemas.microsoft.com/office/drawing/2014/main" id="{17ED6220-3053-4BE6-9665-6B56F3D55065}"/>
            </a:ext>
          </a:extLst>
        </xdr:cNvPr>
        <xdr:cNvSpPr/>
      </xdr:nvSpPr>
      <xdr:spPr>
        <a:xfrm>
          <a:off x="5120640" y="63500"/>
          <a:ext cx="1301116" cy="464820"/>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twoCellAnchor>
    <xdr:from>
      <xdr:col>7</xdr:col>
      <xdr:colOff>279400</xdr:colOff>
      <xdr:row>17</xdr:row>
      <xdr:rowOff>469900</xdr:rowOff>
    </xdr:from>
    <xdr:to>
      <xdr:col>15</xdr:col>
      <xdr:colOff>425450</xdr:colOff>
      <xdr:row>20</xdr:row>
      <xdr:rowOff>41275</xdr:rowOff>
    </xdr:to>
    <xdr:sp macro="" textlink="">
      <xdr:nvSpPr>
        <xdr:cNvPr id="6" name="吹き出し: 角を丸めた四角形 5">
          <a:extLst>
            <a:ext uri="{FF2B5EF4-FFF2-40B4-BE49-F238E27FC236}">
              <a16:creationId xmlns:a16="http://schemas.microsoft.com/office/drawing/2014/main" id="{A5710F2E-F57D-4DB0-AC5B-2ED71CA87830}"/>
            </a:ext>
          </a:extLst>
        </xdr:cNvPr>
        <xdr:cNvSpPr/>
      </xdr:nvSpPr>
      <xdr:spPr>
        <a:xfrm>
          <a:off x="5549900" y="6540500"/>
          <a:ext cx="4616450" cy="866775"/>
        </a:xfrm>
        <a:prstGeom prst="wedgeRoundRectCallout">
          <a:avLst>
            <a:gd name="adj1" fmla="val -74096"/>
            <a:gd name="adj2" fmla="val -129861"/>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n>
                <a:noFill/>
              </a:ln>
              <a:solidFill>
                <a:srgbClr val="FF0000"/>
              </a:solidFill>
              <a:latin typeface="+mn-ea"/>
              <a:ea typeface="+mn-ea"/>
            </a:rPr>
            <a:t>・受領署名は、必ず本人がフルネームで記入してください。</a:t>
          </a:r>
          <a:endParaRPr kumimoji="1" lang="en-US" altLang="ja-JP" sz="1800" b="1">
            <a:ln>
              <a:noFill/>
            </a:ln>
            <a:solidFill>
              <a:srgbClr val="FF0000"/>
            </a:solidFill>
            <a:latin typeface="+mn-ea"/>
            <a:ea typeface="+mn-ea"/>
          </a:endParaRP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xdr:col>
      <xdr:colOff>977900</xdr:colOff>
      <xdr:row>18</xdr:row>
      <xdr:rowOff>349251</xdr:rowOff>
    </xdr:from>
    <xdr:to>
      <xdr:col>7</xdr:col>
      <xdr:colOff>1803400</xdr:colOff>
      <xdr:row>28</xdr:row>
      <xdr:rowOff>139700</xdr:rowOff>
    </xdr:to>
    <xdr:sp macro="" textlink="">
      <xdr:nvSpPr>
        <xdr:cNvPr id="3" name="四角形: 角を丸くする 2">
          <a:extLst>
            <a:ext uri="{FF2B5EF4-FFF2-40B4-BE49-F238E27FC236}">
              <a16:creationId xmlns:a16="http://schemas.microsoft.com/office/drawing/2014/main" id="{8FA6EE29-CC20-4868-A1F2-190FB19CDE26}"/>
            </a:ext>
          </a:extLst>
        </xdr:cNvPr>
        <xdr:cNvSpPr/>
      </xdr:nvSpPr>
      <xdr:spPr>
        <a:xfrm>
          <a:off x="1270000" y="7626351"/>
          <a:ext cx="7607300" cy="3968749"/>
        </a:xfrm>
        <a:prstGeom prst="roundRect">
          <a:avLst/>
        </a:prstGeom>
        <a:solidFill>
          <a:schemeClr val="accent6">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rgbClr val="FF0000"/>
              </a:solidFill>
              <a:latin typeface="+mn-ea"/>
              <a:ea typeface="+mn-ea"/>
            </a:rPr>
            <a:t>ＰＴ　：　フィジカルセラピスト　／　理学療法士</a:t>
          </a:r>
          <a:endParaRPr kumimoji="1" lang="en-US" altLang="ja-JP" sz="1800" b="1">
            <a:solidFill>
              <a:srgbClr val="FF0000"/>
            </a:solidFill>
            <a:latin typeface="+mn-ea"/>
            <a:ea typeface="+mn-ea"/>
          </a:endParaRPr>
        </a:p>
        <a:p>
          <a:pPr algn="l"/>
          <a:endParaRPr kumimoji="1" lang="en-US" altLang="ja-JP" sz="1800" b="1">
            <a:solidFill>
              <a:srgbClr val="FF0000"/>
            </a:solidFill>
            <a:latin typeface="+mn-ea"/>
            <a:ea typeface="+mn-ea"/>
          </a:endParaRPr>
        </a:p>
        <a:p>
          <a:pPr algn="l"/>
          <a:r>
            <a:rPr kumimoji="1" lang="ja-JP" altLang="en-US" sz="1800" b="1">
              <a:solidFill>
                <a:srgbClr val="FF0000"/>
              </a:solidFill>
              <a:latin typeface="+mn-ea"/>
              <a:ea typeface="+mn-ea"/>
            </a:rPr>
            <a:t>氏名　：　自筆でフルネーム</a:t>
          </a:r>
          <a:endParaRPr kumimoji="1" lang="en-US" altLang="ja-JP" sz="1800" b="1">
            <a:solidFill>
              <a:srgbClr val="FF0000"/>
            </a:solidFill>
            <a:latin typeface="+mn-ea"/>
            <a:ea typeface="+mn-ea"/>
          </a:endParaRPr>
        </a:p>
        <a:p>
          <a:pPr algn="l"/>
          <a:endParaRPr kumimoji="1" lang="en-US" altLang="ja-JP" sz="1800" b="1">
            <a:solidFill>
              <a:srgbClr val="FF0000"/>
            </a:solidFill>
            <a:latin typeface="+mn-ea"/>
            <a:ea typeface="+mn-ea"/>
          </a:endParaRPr>
        </a:p>
        <a:p>
          <a:pPr algn="l"/>
          <a:r>
            <a:rPr kumimoji="1" lang="ja-JP" altLang="en-US" sz="1800" b="1">
              <a:solidFill>
                <a:srgbClr val="FF0000"/>
              </a:solidFill>
              <a:latin typeface="+mn-ea"/>
              <a:ea typeface="+mn-ea"/>
            </a:rPr>
            <a:t>住所　：　氏名記載者の現住所を記入して下さい</a:t>
          </a:r>
          <a:endParaRPr kumimoji="1" lang="en-US" altLang="ja-JP" sz="1800" b="1">
            <a:solidFill>
              <a:srgbClr val="FF0000"/>
            </a:solidFill>
            <a:latin typeface="+mn-ea"/>
            <a:ea typeface="+mn-ea"/>
          </a:endParaRPr>
        </a:p>
        <a:p>
          <a:pPr algn="l"/>
          <a:endParaRPr kumimoji="1" lang="en-US" altLang="ja-JP" sz="1800" b="1">
            <a:solidFill>
              <a:srgbClr val="FF0000"/>
            </a:solidFill>
            <a:latin typeface="+mn-ea"/>
            <a:ea typeface="+mn-ea"/>
          </a:endParaRPr>
        </a:p>
        <a:p>
          <a:r>
            <a:rPr kumimoji="1" lang="en-US" altLang="ja-JP" sz="1800" b="1">
              <a:solidFill>
                <a:srgbClr val="FF0000"/>
              </a:solidFill>
              <a:effectLst/>
              <a:latin typeface="+mn-ea"/>
              <a:ea typeface="+mn-ea"/>
              <a:cs typeface="+mn-cs"/>
            </a:rPr>
            <a:t>PT</a:t>
          </a:r>
          <a:r>
            <a:rPr kumimoji="1" lang="ja-JP" altLang="en-US" sz="1800" b="1">
              <a:solidFill>
                <a:srgbClr val="FF0000"/>
              </a:solidFill>
              <a:effectLst/>
              <a:latin typeface="+mn-ea"/>
              <a:ea typeface="+mn-ea"/>
              <a:cs typeface="+mn-cs"/>
            </a:rPr>
            <a:t>稼働費</a:t>
          </a:r>
          <a:r>
            <a:rPr kumimoji="1" lang="ja-JP" altLang="ja-JP" sz="1800" b="1">
              <a:solidFill>
                <a:srgbClr val="FF0000"/>
              </a:solidFill>
              <a:effectLst/>
              <a:latin typeface="+mn-ea"/>
              <a:ea typeface="+mn-ea"/>
              <a:cs typeface="+mn-cs"/>
            </a:rPr>
            <a:t>　：　「</a:t>
          </a:r>
          <a:r>
            <a:rPr kumimoji="1" lang="ja-JP" altLang="en-US" sz="1800" b="1">
              <a:solidFill>
                <a:srgbClr val="FF0000"/>
              </a:solidFill>
              <a:effectLst/>
              <a:latin typeface="+mn-ea"/>
              <a:ea typeface="+mn-ea"/>
              <a:cs typeface="+mn-cs"/>
            </a:rPr>
            <a:t>半日」稼働の場合　「</a:t>
          </a:r>
          <a:r>
            <a:rPr kumimoji="1" lang="en-US" altLang="ja-JP" sz="1800" b="1">
              <a:solidFill>
                <a:srgbClr val="FF0000"/>
              </a:solidFill>
              <a:effectLst/>
              <a:latin typeface="+mn-ea"/>
              <a:ea typeface="+mn-ea"/>
              <a:cs typeface="+mn-cs"/>
            </a:rPr>
            <a:t>3,000</a:t>
          </a:r>
          <a:r>
            <a:rPr kumimoji="1" lang="ja-JP" altLang="en-US" sz="1800" b="1">
              <a:solidFill>
                <a:srgbClr val="FF0000"/>
              </a:solidFill>
              <a:effectLst/>
              <a:latin typeface="+mn-ea"/>
              <a:ea typeface="+mn-ea"/>
              <a:cs typeface="+mn-cs"/>
            </a:rPr>
            <a:t>円」　を</a:t>
          </a:r>
          <a:r>
            <a:rPr kumimoji="1" lang="ja-JP" altLang="ja-JP" sz="1800" b="1">
              <a:solidFill>
                <a:srgbClr val="FF0000"/>
              </a:solidFill>
              <a:effectLst/>
              <a:latin typeface="+mn-ea"/>
              <a:ea typeface="+mn-ea"/>
              <a:cs typeface="+mn-cs"/>
            </a:rPr>
            <a:t>上限とします</a:t>
          </a:r>
          <a:endParaRPr kumimoji="1" lang="en-US" altLang="ja-JP" sz="1800" b="1">
            <a:solidFill>
              <a:srgbClr val="FF0000"/>
            </a:solidFill>
            <a:effectLst/>
            <a:latin typeface="+mn-ea"/>
            <a:ea typeface="+mn-ea"/>
            <a:cs typeface="+mn-cs"/>
          </a:endParaRPr>
        </a:p>
        <a:p>
          <a:r>
            <a:rPr kumimoji="1" lang="ja-JP" altLang="en-US" sz="1800" b="1">
              <a:solidFill>
                <a:srgbClr val="FF0000"/>
              </a:solidFill>
              <a:effectLst/>
              <a:latin typeface="+mn-ea"/>
              <a:ea typeface="+mn-ea"/>
              <a:cs typeface="+mn-cs"/>
            </a:rPr>
            <a:t>　　　　　　　　　「全日」稼働の場合　「</a:t>
          </a:r>
          <a:r>
            <a:rPr kumimoji="1" lang="en-US" altLang="ja-JP" sz="1800" b="1">
              <a:solidFill>
                <a:srgbClr val="FF0000"/>
              </a:solidFill>
              <a:effectLst/>
              <a:latin typeface="+mn-ea"/>
              <a:ea typeface="+mn-ea"/>
              <a:cs typeface="+mn-cs"/>
            </a:rPr>
            <a:t>6,000</a:t>
          </a:r>
          <a:r>
            <a:rPr kumimoji="1" lang="ja-JP" altLang="en-US" sz="1800" b="1">
              <a:solidFill>
                <a:srgbClr val="FF0000"/>
              </a:solidFill>
              <a:effectLst/>
              <a:latin typeface="+mn-ea"/>
              <a:ea typeface="+mn-ea"/>
              <a:cs typeface="+mn-cs"/>
            </a:rPr>
            <a:t>円」　を上限とします</a:t>
          </a:r>
          <a:endParaRPr lang="ja-JP" altLang="ja-JP" sz="1800">
            <a:solidFill>
              <a:srgbClr val="FF0000"/>
            </a:solidFill>
            <a:effectLst/>
            <a:latin typeface="+mn-ea"/>
            <a:ea typeface="+mn-ea"/>
          </a:endParaRPr>
        </a:p>
        <a:p>
          <a:pPr eaLnBrk="1" fontAlgn="auto" latinLnBrk="0" hangingPunct="1"/>
          <a:r>
            <a:rPr kumimoji="1" lang="ja-JP" altLang="ja-JP" sz="1800" b="1">
              <a:solidFill>
                <a:srgbClr val="FF0000"/>
              </a:solidFill>
              <a:effectLst/>
              <a:latin typeface="+mn-ea"/>
              <a:ea typeface="+mn-ea"/>
              <a:cs typeface="+mn-cs"/>
            </a:rPr>
            <a:t>　　　　　　　　　大会主催者側で金額を決定してよい</a:t>
          </a:r>
          <a:endParaRPr lang="ja-JP" altLang="ja-JP" sz="1800">
            <a:solidFill>
              <a:srgbClr val="FF0000"/>
            </a:solidFill>
            <a:effectLst/>
            <a:latin typeface="+mn-ea"/>
            <a:ea typeface="+mn-ea"/>
          </a:endParaRPr>
        </a:p>
        <a:p>
          <a:pPr algn="l"/>
          <a:endParaRPr kumimoji="1" lang="en-US" altLang="ja-JP" sz="1800" b="1">
            <a:solidFill>
              <a:srgbClr val="FF0000"/>
            </a:solidFill>
            <a:latin typeface="+mn-ea"/>
            <a:ea typeface="+mn-ea"/>
          </a:endParaRPr>
        </a:p>
        <a:p>
          <a:pPr algn="l"/>
          <a:r>
            <a:rPr kumimoji="1" lang="ja-JP" altLang="en-US" sz="1800" b="1">
              <a:solidFill>
                <a:srgbClr val="FF0000"/>
              </a:solidFill>
              <a:latin typeface="+mn-ea"/>
              <a:ea typeface="+mn-ea"/>
            </a:rPr>
            <a:t>支出明細書　科目　「諸謝金」</a:t>
          </a:r>
          <a:endParaRPr kumimoji="1" lang="en-US" altLang="ja-JP" sz="1800" b="1">
            <a:solidFill>
              <a:srgbClr val="FF0000"/>
            </a:solidFill>
            <a:latin typeface="+mn-ea"/>
            <a:ea typeface="+mn-ea"/>
          </a:endParaRPr>
        </a:p>
      </xdr:txBody>
    </xdr:sp>
    <xdr:clientData/>
  </xdr:twoCellAnchor>
  <xdr:twoCellAnchor>
    <xdr:from>
      <xdr:col>11</xdr:col>
      <xdr:colOff>142875</xdr:colOff>
      <xdr:row>0</xdr:row>
      <xdr:rowOff>38100</xdr:rowOff>
    </xdr:from>
    <xdr:to>
      <xdr:col>12</xdr:col>
      <xdr:colOff>891269</xdr:colOff>
      <xdr:row>2</xdr:row>
      <xdr:rowOff>102733</xdr:rowOff>
    </xdr:to>
    <xdr:sp macro="" textlink="">
      <xdr:nvSpPr>
        <xdr:cNvPr id="4" name="四角形: 角を丸くする 3">
          <a:extLst>
            <a:ext uri="{FF2B5EF4-FFF2-40B4-BE49-F238E27FC236}">
              <a16:creationId xmlns:a16="http://schemas.microsoft.com/office/drawing/2014/main" id="{B486603B-EEB2-4658-9980-6BB0A2831794}"/>
            </a:ext>
          </a:extLst>
        </xdr:cNvPr>
        <xdr:cNvSpPr/>
      </xdr:nvSpPr>
      <xdr:spPr>
        <a:xfrm>
          <a:off x="12091035" y="38100"/>
          <a:ext cx="2249534" cy="407533"/>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twoCellAnchor>
    <xdr:from>
      <xdr:col>3</xdr:col>
      <xdr:colOff>876300</xdr:colOff>
      <xdr:row>16</xdr:row>
      <xdr:rowOff>317500</xdr:rowOff>
    </xdr:from>
    <xdr:to>
      <xdr:col>7</xdr:col>
      <xdr:colOff>372258</xdr:colOff>
      <xdr:row>18</xdr:row>
      <xdr:rowOff>219075</xdr:rowOff>
    </xdr:to>
    <xdr:grpSp>
      <xdr:nvGrpSpPr>
        <xdr:cNvPr id="2" name="グループ化 1">
          <a:extLst>
            <a:ext uri="{FF2B5EF4-FFF2-40B4-BE49-F238E27FC236}">
              <a16:creationId xmlns:a16="http://schemas.microsoft.com/office/drawing/2014/main" id="{F86327EF-DEF2-436F-B2AD-EAFD5153C61B}"/>
            </a:ext>
          </a:extLst>
        </xdr:cNvPr>
        <xdr:cNvGrpSpPr/>
      </xdr:nvGrpSpPr>
      <xdr:grpSpPr>
        <a:xfrm>
          <a:off x="3048000" y="6889750"/>
          <a:ext cx="5230008" cy="663575"/>
          <a:chOff x="431800" y="6486525"/>
          <a:chExt cx="4639458" cy="663575"/>
        </a:xfrm>
      </xdr:grpSpPr>
      <xdr:sp macro="" textlink="">
        <xdr:nvSpPr>
          <xdr:cNvPr id="10" name="吹き出し: 角を丸めた四角形 9">
            <a:extLst>
              <a:ext uri="{FF2B5EF4-FFF2-40B4-BE49-F238E27FC236}">
                <a16:creationId xmlns:a16="http://schemas.microsoft.com/office/drawing/2014/main" id="{ED39E64C-A3E8-6D24-E54D-87A2AB3A511D}"/>
              </a:ext>
            </a:extLst>
          </xdr:cNvPr>
          <xdr:cNvSpPr/>
        </xdr:nvSpPr>
        <xdr:spPr>
          <a:xfrm>
            <a:off x="495300" y="6486525"/>
            <a:ext cx="4476750" cy="600075"/>
          </a:xfrm>
          <a:prstGeom prst="wedgeRoundRectCallout">
            <a:avLst>
              <a:gd name="adj1" fmla="val -18591"/>
              <a:gd name="adj2" fmla="val -110310"/>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800" b="1">
              <a:ln>
                <a:noFill/>
              </a:ln>
              <a:solidFill>
                <a:srgbClr val="FF0000"/>
              </a:solidFill>
              <a:latin typeface="+mn-ea"/>
              <a:ea typeface="+mn-ea"/>
            </a:endParaRPr>
          </a:p>
        </xdr:txBody>
      </xdr:sp>
      <xdr:pic>
        <xdr:nvPicPr>
          <xdr:cNvPr id="14" name="図 13">
            <a:extLst>
              <a:ext uri="{FF2B5EF4-FFF2-40B4-BE49-F238E27FC236}">
                <a16:creationId xmlns:a16="http://schemas.microsoft.com/office/drawing/2014/main" id="{B0CA3C9A-35D9-0F70-5885-011AFA8D4D8A}"/>
              </a:ext>
            </a:extLst>
          </xdr:cNvPr>
          <xdr:cNvPicPr>
            <a:picLocks noChangeAspect="1"/>
          </xdr:cNvPicPr>
        </xdr:nvPicPr>
        <xdr:blipFill>
          <a:blip xmlns:r="http://schemas.openxmlformats.org/officeDocument/2006/relationships" r:embed="rId1"/>
          <a:stretch>
            <a:fillRect/>
          </a:stretch>
        </xdr:blipFill>
        <xdr:spPr>
          <a:xfrm>
            <a:off x="431800" y="6540500"/>
            <a:ext cx="4639458" cy="609600"/>
          </a:xfrm>
          <a:prstGeom prst="rect">
            <a:avLst/>
          </a:prstGeom>
        </xdr:spPr>
      </xdr:pic>
    </xdr:grpSp>
    <xdr:clientData/>
  </xdr:twoCellAnchor>
  <xdr:twoCellAnchor editAs="oneCell">
    <xdr:from>
      <xdr:col>12</xdr:col>
      <xdr:colOff>209095</xdr:colOff>
      <xdr:row>7</xdr:row>
      <xdr:rowOff>317500</xdr:rowOff>
    </xdr:from>
    <xdr:to>
      <xdr:col>12</xdr:col>
      <xdr:colOff>1201956</xdr:colOff>
      <xdr:row>9</xdr:row>
      <xdr:rowOff>60069</xdr:rowOff>
    </xdr:to>
    <xdr:pic>
      <xdr:nvPicPr>
        <xdr:cNvPr id="15" name="図 14">
          <a:extLst>
            <a:ext uri="{FF2B5EF4-FFF2-40B4-BE49-F238E27FC236}">
              <a16:creationId xmlns:a16="http://schemas.microsoft.com/office/drawing/2014/main" id="{37E43591-58AC-4EC7-BA73-87EDAAE72A33}"/>
            </a:ext>
          </a:extLst>
        </xdr:cNvPr>
        <xdr:cNvPicPr>
          <a:picLocks noChangeAspect="1"/>
        </xdr:cNvPicPr>
      </xdr:nvPicPr>
      <xdr:blipFill>
        <a:blip xmlns:r="http://schemas.openxmlformats.org/officeDocument/2006/relationships" r:embed="rId2"/>
        <a:stretch>
          <a:fillRect/>
        </a:stretch>
      </xdr:blipFill>
      <xdr:spPr>
        <a:xfrm>
          <a:off x="15243355" y="3388360"/>
          <a:ext cx="992861" cy="504569"/>
        </a:xfrm>
        <a:prstGeom prst="rect">
          <a:avLst/>
        </a:prstGeom>
      </xdr:spPr>
    </xdr:pic>
    <xdr:clientData/>
  </xdr:twoCellAnchor>
  <xdr:twoCellAnchor editAs="oneCell">
    <xdr:from>
      <xdr:col>12</xdr:col>
      <xdr:colOff>190500</xdr:colOff>
      <xdr:row>10</xdr:row>
      <xdr:rowOff>350611</xdr:rowOff>
    </xdr:from>
    <xdr:to>
      <xdr:col>12</xdr:col>
      <xdr:colOff>1377060</xdr:colOff>
      <xdr:row>12</xdr:row>
      <xdr:rowOff>10887</xdr:rowOff>
    </xdr:to>
    <xdr:pic>
      <xdr:nvPicPr>
        <xdr:cNvPr id="16" name="図 15">
          <a:extLst>
            <a:ext uri="{FF2B5EF4-FFF2-40B4-BE49-F238E27FC236}">
              <a16:creationId xmlns:a16="http://schemas.microsoft.com/office/drawing/2014/main" id="{90D1A7B9-FE4F-4004-A4C6-813FA1B0DDFC}"/>
            </a:ext>
          </a:extLst>
        </xdr:cNvPr>
        <xdr:cNvPicPr>
          <a:picLocks noChangeAspect="1"/>
        </xdr:cNvPicPr>
      </xdr:nvPicPr>
      <xdr:blipFill>
        <a:blip xmlns:r="http://schemas.openxmlformats.org/officeDocument/2006/relationships" r:embed="rId3"/>
        <a:stretch>
          <a:fillRect/>
        </a:stretch>
      </xdr:blipFill>
      <xdr:spPr>
        <a:xfrm>
          <a:off x="15224760" y="4564471"/>
          <a:ext cx="1186560" cy="422276"/>
        </a:xfrm>
        <a:prstGeom prst="rect">
          <a:avLst/>
        </a:prstGeom>
      </xdr:spPr>
    </xdr:pic>
    <xdr:clientData/>
  </xdr:twoCellAnchor>
  <xdr:twoCellAnchor editAs="oneCell">
    <xdr:from>
      <xdr:col>12</xdr:col>
      <xdr:colOff>169180</xdr:colOff>
      <xdr:row>14</xdr:row>
      <xdr:rowOff>56696</xdr:rowOff>
    </xdr:from>
    <xdr:to>
      <xdr:col>12</xdr:col>
      <xdr:colOff>1374233</xdr:colOff>
      <xdr:row>15</xdr:row>
      <xdr:rowOff>33127</xdr:rowOff>
    </xdr:to>
    <xdr:pic>
      <xdr:nvPicPr>
        <xdr:cNvPr id="17" name="図 16">
          <a:extLst>
            <a:ext uri="{FF2B5EF4-FFF2-40B4-BE49-F238E27FC236}">
              <a16:creationId xmlns:a16="http://schemas.microsoft.com/office/drawing/2014/main" id="{4AC53028-324A-4A64-AFD2-39D2C24E259D}"/>
            </a:ext>
          </a:extLst>
        </xdr:cNvPr>
        <xdr:cNvPicPr>
          <a:picLocks noChangeAspect="1"/>
        </xdr:cNvPicPr>
      </xdr:nvPicPr>
      <xdr:blipFill>
        <a:blip xmlns:r="http://schemas.openxmlformats.org/officeDocument/2006/relationships" r:embed="rId4"/>
        <a:stretch>
          <a:fillRect/>
        </a:stretch>
      </xdr:blipFill>
      <xdr:spPr>
        <a:xfrm>
          <a:off x="15203440" y="5794556"/>
          <a:ext cx="1205053" cy="357431"/>
        </a:xfrm>
        <a:prstGeom prst="rect">
          <a:avLst/>
        </a:prstGeom>
      </xdr:spPr>
    </xdr:pic>
    <xdr:clientData/>
  </xdr:twoCellAnchor>
  <xdr:twoCellAnchor editAs="oneCell">
    <xdr:from>
      <xdr:col>12</xdr:col>
      <xdr:colOff>209095</xdr:colOff>
      <xdr:row>7</xdr:row>
      <xdr:rowOff>317500</xdr:rowOff>
    </xdr:from>
    <xdr:to>
      <xdr:col>12</xdr:col>
      <xdr:colOff>1201956</xdr:colOff>
      <xdr:row>9</xdr:row>
      <xdr:rowOff>60069</xdr:rowOff>
    </xdr:to>
    <xdr:pic>
      <xdr:nvPicPr>
        <xdr:cNvPr id="18" name="図 17">
          <a:extLst>
            <a:ext uri="{FF2B5EF4-FFF2-40B4-BE49-F238E27FC236}">
              <a16:creationId xmlns:a16="http://schemas.microsoft.com/office/drawing/2014/main" id="{7F39B8EF-D682-48ED-A268-52C432BD67E8}"/>
            </a:ext>
          </a:extLst>
        </xdr:cNvPr>
        <xdr:cNvPicPr>
          <a:picLocks noChangeAspect="1"/>
        </xdr:cNvPicPr>
      </xdr:nvPicPr>
      <xdr:blipFill>
        <a:blip xmlns:r="http://schemas.openxmlformats.org/officeDocument/2006/relationships" r:embed="rId2"/>
        <a:stretch>
          <a:fillRect/>
        </a:stretch>
      </xdr:blipFill>
      <xdr:spPr>
        <a:xfrm>
          <a:off x="15243355" y="3388360"/>
          <a:ext cx="992861" cy="504569"/>
        </a:xfrm>
        <a:prstGeom prst="rect">
          <a:avLst/>
        </a:prstGeom>
      </xdr:spPr>
    </xdr:pic>
    <xdr:clientData/>
  </xdr:twoCellAnchor>
  <xdr:twoCellAnchor editAs="oneCell">
    <xdr:from>
      <xdr:col>12</xdr:col>
      <xdr:colOff>190500</xdr:colOff>
      <xdr:row>10</xdr:row>
      <xdr:rowOff>350611</xdr:rowOff>
    </xdr:from>
    <xdr:to>
      <xdr:col>12</xdr:col>
      <xdr:colOff>1377060</xdr:colOff>
      <xdr:row>12</xdr:row>
      <xdr:rowOff>10887</xdr:rowOff>
    </xdr:to>
    <xdr:pic>
      <xdr:nvPicPr>
        <xdr:cNvPr id="19" name="図 18">
          <a:extLst>
            <a:ext uri="{FF2B5EF4-FFF2-40B4-BE49-F238E27FC236}">
              <a16:creationId xmlns:a16="http://schemas.microsoft.com/office/drawing/2014/main" id="{71D589FB-CEE9-45C5-B64F-2DBB70E6F3EB}"/>
            </a:ext>
          </a:extLst>
        </xdr:cNvPr>
        <xdr:cNvPicPr>
          <a:picLocks noChangeAspect="1"/>
        </xdr:cNvPicPr>
      </xdr:nvPicPr>
      <xdr:blipFill>
        <a:blip xmlns:r="http://schemas.openxmlformats.org/officeDocument/2006/relationships" r:embed="rId3"/>
        <a:stretch>
          <a:fillRect/>
        </a:stretch>
      </xdr:blipFill>
      <xdr:spPr>
        <a:xfrm>
          <a:off x="15224760" y="4564471"/>
          <a:ext cx="1186560" cy="422276"/>
        </a:xfrm>
        <a:prstGeom prst="rect">
          <a:avLst/>
        </a:prstGeom>
      </xdr:spPr>
    </xdr:pic>
    <xdr:clientData/>
  </xdr:twoCellAnchor>
  <xdr:twoCellAnchor editAs="oneCell">
    <xdr:from>
      <xdr:col>12</xdr:col>
      <xdr:colOff>169180</xdr:colOff>
      <xdr:row>14</xdr:row>
      <xdr:rowOff>56696</xdr:rowOff>
    </xdr:from>
    <xdr:to>
      <xdr:col>12</xdr:col>
      <xdr:colOff>1374233</xdr:colOff>
      <xdr:row>15</xdr:row>
      <xdr:rowOff>33127</xdr:rowOff>
    </xdr:to>
    <xdr:pic>
      <xdr:nvPicPr>
        <xdr:cNvPr id="20" name="図 19">
          <a:extLst>
            <a:ext uri="{FF2B5EF4-FFF2-40B4-BE49-F238E27FC236}">
              <a16:creationId xmlns:a16="http://schemas.microsoft.com/office/drawing/2014/main" id="{DDFF8653-352E-4BA0-9702-660A8004E6FA}"/>
            </a:ext>
          </a:extLst>
        </xdr:cNvPr>
        <xdr:cNvPicPr>
          <a:picLocks noChangeAspect="1"/>
        </xdr:cNvPicPr>
      </xdr:nvPicPr>
      <xdr:blipFill>
        <a:blip xmlns:r="http://schemas.openxmlformats.org/officeDocument/2006/relationships" r:embed="rId4"/>
        <a:stretch>
          <a:fillRect/>
        </a:stretch>
      </xdr:blipFill>
      <xdr:spPr>
        <a:xfrm>
          <a:off x="15203440" y="5794556"/>
          <a:ext cx="1205053" cy="357431"/>
        </a:xfrm>
        <a:prstGeom prst="rect">
          <a:avLst/>
        </a:prstGeom>
      </xdr:spPr>
    </xdr:pic>
    <xdr:clientData/>
  </xdr:twoCellAnchor>
  <xdr:twoCellAnchor>
    <xdr:from>
      <xdr:col>9</xdr:col>
      <xdr:colOff>520700</xdr:colOff>
      <xdr:row>16</xdr:row>
      <xdr:rowOff>50800</xdr:rowOff>
    </xdr:from>
    <xdr:to>
      <xdr:col>13</xdr:col>
      <xdr:colOff>273050</xdr:colOff>
      <xdr:row>18</xdr:row>
      <xdr:rowOff>155575</xdr:rowOff>
    </xdr:to>
    <xdr:sp macro="" textlink="">
      <xdr:nvSpPr>
        <xdr:cNvPr id="21" name="吹き出し: 角を丸めた四角形 20">
          <a:extLst>
            <a:ext uri="{FF2B5EF4-FFF2-40B4-BE49-F238E27FC236}">
              <a16:creationId xmlns:a16="http://schemas.microsoft.com/office/drawing/2014/main" id="{E2D8B8C2-7B7E-4281-9ACA-8D87C5EAF30A}"/>
            </a:ext>
          </a:extLst>
        </xdr:cNvPr>
        <xdr:cNvSpPr/>
      </xdr:nvSpPr>
      <xdr:spPr>
        <a:xfrm>
          <a:off x="12192000" y="6565900"/>
          <a:ext cx="4616450" cy="866775"/>
        </a:xfrm>
        <a:prstGeom prst="wedgeRoundRectCallout">
          <a:avLst>
            <a:gd name="adj1" fmla="val 20402"/>
            <a:gd name="adj2" fmla="val -79311"/>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n>
                <a:noFill/>
              </a:ln>
              <a:solidFill>
                <a:srgbClr val="FF0000"/>
              </a:solidFill>
              <a:latin typeface="+mn-ea"/>
              <a:ea typeface="+mn-ea"/>
            </a:rPr>
            <a:t>・受領署名は、必ず本人がフルネームで記入してください。</a:t>
          </a:r>
          <a:endParaRPr kumimoji="1" lang="en-US" altLang="ja-JP" sz="1800" b="1">
            <a:ln>
              <a:noFill/>
            </a:ln>
            <a:solidFill>
              <a:srgbClr val="FF0000"/>
            </a:solidFill>
            <a:latin typeface="+mn-ea"/>
            <a:ea typeface="+mn-ea"/>
          </a:endParaRPr>
        </a:p>
      </xdr:txBody>
    </xdr:sp>
    <xdr:clientData/>
  </xdr:twoCellAnchor>
  <xdr:twoCellAnchor editAs="oneCell">
    <xdr:from>
      <xdr:col>12</xdr:col>
      <xdr:colOff>217715</xdr:colOff>
      <xdr:row>29</xdr:row>
      <xdr:rowOff>342900</xdr:rowOff>
    </xdr:from>
    <xdr:to>
      <xdr:col>12</xdr:col>
      <xdr:colOff>1210576</xdr:colOff>
      <xdr:row>31</xdr:row>
      <xdr:rowOff>85469</xdr:rowOff>
    </xdr:to>
    <xdr:pic>
      <xdr:nvPicPr>
        <xdr:cNvPr id="22" name="図 21">
          <a:extLst>
            <a:ext uri="{FF2B5EF4-FFF2-40B4-BE49-F238E27FC236}">
              <a16:creationId xmlns:a16="http://schemas.microsoft.com/office/drawing/2014/main" id="{B25DAA5F-C1E9-42F2-9285-57BC6BF0ABFD}"/>
            </a:ext>
          </a:extLst>
        </xdr:cNvPr>
        <xdr:cNvPicPr>
          <a:picLocks noChangeAspect="1"/>
        </xdr:cNvPicPr>
      </xdr:nvPicPr>
      <xdr:blipFill>
        <a:blip xmlns:r="http://schemas.openxmlformats.org/officeDocument/2006/relationships" r:embed="rId2"/>
        <a:stretch>
          <a:fillRect/>
        </a:stretch>
      </xdr:blipFill>
      <xdr:spPr>
        <a:xfrm>
          <a:off x="15251975" y="12352020"/>
          <a:ext cx="992861" cy="504569"/>
        </a:xfrm>
        <a:prstGeom prst="rect">
          <a:avLst/>
        </a:prstGeom>
      </xdr:spPr>
    </xdr:pic>
    <xdr:clientData/>
  </xdr:twoCellAnchor>
  <xdr:twoCellAnchor editAs="oneCell">
    <xdr:from>
      <xdr:col>12</xdr:col>
      <xdr:colOff>173720</xdr:colOff>
      <xdr:row>32</xdr:row>
      <xdr:rowOff>376011</xdr:rowOff>
    </xdr:from>
    <xdr:to>
      <xdr:col>12</xdr:col>
      <xdr:colOff>1360280</xdr:colOff>
      <xdr:row>34</xdr:row>
      <xdr:rowOff>36287</xdr:rowOff>
    </xdr:to>
    <xdr:pic>
      <xdr:nvPicPr>
        <xdr:cNvPr id="23" name="図 22">
          <a:extLst>
            <a:ext uri="{FF2B5EF4-FFF2-40B4-BE49-F238E27FC236}">
              <a16:creationId xmlns:a16="http://schemas.microsoft.com/office/drawing/2014/main" id="{DD4A3E6F-3D56-4228-AD0B-CDFCC5A08D22}"/>
            </a:ext>
          </a:extLst>
        </xdr:cNvPr>
        <xdr:cNvPicPr>
          <a:picLocks noChangeAspect="1"/>
        </xdr:cNvPicPr>
      </xdr:nvPicPr>
      <xdr:blipFill>
        <a:blip xmlns:r="http://schemas.openxmlformats.org/officeDocument/2006/relationships" r:embed="rId3"/>
        <a:stretch>
          <a:fillRect/>
        </a:stretch>
      </xdr:blipFill>
      <xdr:spPr>
        <a:xfrm>
          <a:off x="15207980" y="13528131"/>
          <a:ext cx="1186560" cy="422276"/>
        </a:xfrm>
        <a:prstGeom prst="rect">
          <a:avLst/>
        </a:prstGeom>
      </xdr:spPr>
    </xdr:pic>
    <xdr:clientData/>
  </xdr:twoCellAnchor>
  <xdr:twoCellAnchor editAs="oneCell">
    <xdr:from>
      <xdr:col>12</xdr:col>
      <xdr:colOff>190500</xdr:colOff>
      <xdr:row>36</xdr:row>
      <xdr:rowOff>56696</xdr:rowOff>
    </xdr:from>
    <xdr:to>
      <xdr:col>12</xdr:col>
      <xdr:colOff>1395553</xdr:colOff>
      <xdr:row>37</xdr:row>
      <xdr:rowOff>33127</xdr:rowOff>
    </xdr:to>
    <xdr:pic>
      <xdr:nvPicPr>
        <xdr:cNvPr id="24" name="図 23">
          <a:extLst>
            <a:ext uri="{FF2B5EF4-FFF2-40B4-BE49-F238E27FC236}">
              <a16:creationId xmlns:a16="http://schemas.microsoft.com/office/drawing/2014/main" id="{AC2A001E-4DAF-4887-80C7-C59F3AA96CBD}"/>
            </a:ext>
          </a:extLst>
        </xdr:cNvPr>
        <xdr:cNvPicPr>
          <a:picLocks noChangeAspect="1"/>
        </xdr:cNvPicPr>
      </xdr:nvPicPr>
      <xdr:blipFill>
        <a:blip xmlns:r="http://schemas.openxmlformats.org/officeDocument/2006/relationships" r:embed="rId4"/>
        <a:stretch>
          <a:fillRect/>
        </a:stretch>
      </xdr:blipFill>
      <xdr:spPr>
        <a:xfrm>
          <a:off x="15224760" y="14732816"/>
          <a:ext cx="1205053" cy="357431"/>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xdr:from>
      <xdr:col>6</xdr:col>
      <xdr:colOff>596900</xdr:colOff>
      <xdr:row>0</xdr:row>
      <xdr:rowOff>63500</xdr:rowOff>
    </xdr:from>
    <xdr:to>
      <xdr:col>8</xdr:col>
      <xdr:colOff>434976</xdr:colOff>
      <xdr:row>2</xdr:row>
      <xdr:rowOff>63500</xdr:rowOff>
    </xdr:to>
    <xdr:sp macro="" textlink="">
      <xdr:nvSpPr>
        <xdr:cNvPr id="2" name="四角形: 角を丸くする 1">
          <a:extLst>
            <a:ext uri="{FF2B5EF4-FFF2-40B4-BE49-F238E27FC236}">
              <a16:creationId xmlns:a16="http://schemas.microsoft.com/office/drawing/2014/main" id="{3E7C9C26-096D-410A-891D-F4E4F31A38E3}"/>
            </a:ext>
          </a:extLst>
        </xdr:cNvPr>
        <xdr:cNvSpPr/>
      </xdr:nvSpPr>
      <xdr:spPr>
        <a:xfrm>
          <a:off x="5130800" y="63500"/>
          <a:ext cx="1311276" cy="469900"/>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twoCellAnchor>
    <xdr:from>
      <xdr:col>7</xdr:col>
      <xdr:colOff>330200</xdr:colOff>
      <xdr:row>15</xdr:row>
      <xdr:rowOff>177800</xdr:rowOff>
    </xdr:from>
    <xdr:to>
      <xdr:col>15</xdr:col>
      <xdr:colOff>476250</xdr:colOff>
      <xdr:row>17</xdr:row>
      <xdr:rowOff>130175</xdr:rowOff>
    </xdr:to>
    <xdr:sp macro="" textlink="">
      <xdr:nvSpPr>
        <xdr:cNvPr id="6" name="吹き出し: 角を丸めた四角形 5">
          <a:extLst>
            <a:ext uri="{FF2B5EF4-FFF2-40B4-BE49-F238E27FC236}">
              <a16:creationId xmlns:a16="http://schemas.microsoft.com/office/drawing/2014/main" id="{CB34194C-3301-4AC3-89CE-6B5DCFFE33B3}"/>
            </a:ext>
          </a:extLst>
        </xdr:cNvPr>
        <xdr:cNvSpPr/>
      </xdr:nvSpPr>
      <xdr:spPr>
        <a:xfrm>
          <a:off x="5600700" y="5829300"/>
          <a:ext cx="4616450" cy="866775"/>
        </a:xfrm>
        <a:prstGeom prst="wedgeRoundRectCallout">
          <a:avLst>
            <a:gd name="adj1" fmla="val -80011"/>
            <a:gd name="adj2" fmla="val -93963"/>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n>
                <a:noFill/>
              </a:ln>
              <a:solidFill>
                <a:srgbClr val="FF0000"/>
              </a:solidFill>
              <a:latin typeface="+mn-ea"/>
              <a:ea typeface="+mn-ea"/>
            </a:rPr>
            <a:t>・受領署名は、必ず本人がフルネームで記入してください。</a:t>
          </a:r>
          <a:endParaRPr kumimoji="1" lang="en-US" altLang="ja-JP" sz="1800" b="1">
            <a:ln>
              <a:noFill/>
            </a:ln>
            <a:solidFill>
              <a:srgbClr val="FF0000"/>
            </a:solidFill>
            <a:latin typeface="+mn-ea"/>
            <a:ea typeface="+mn-ea"/>
          </a:endParaRP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3</xdr:col>
      <xdr:colOff>268970</xdr:colOff>
      <xdr:row>20</xdr:row>
      <xdr:rowOff>301172</xdr:rowOff>
    </xdr:from>
    <xdr:to>
      <xdr:col>8</xdr:col>
      <xdr:colOff>417285</xdr:colOff>
      <xdr:row>24</xdr:row>
      <xdr:rowOff>244475</xdr:rowOff>
    </xdr:to>
    <xdr:sp macro="" textlink="">
      <xdr:nvSpPr>
        <xdr:cNvPr id="2" name="吹き出し: 角を丸めた四角形 1">
          <a:extLst>
            <a:ext uri="{FF2B5EF4-FFF2-40B4-BE49-F238E27FC236}">
              <a16:creationId xmlns:a16="http://schemas.microsoft.com/office/drawing/2014/main" id="{16E68E73-0767-4EA5-BA93-D6F1EFF2EC85}"/>
            </a:ext>
          </a:extLst>
        </xdr:cNvPr>
        <xdr:cNvSpPr/>
      </xdr:nvSpPr>
      <xdr:spPr>
        <a:xfrm>
          <a:off x="2840720" y="7222672"/>
          <a:ext cx="4196440" cy="1403803"/>
        </a:xfrm>
        <a:prstGeom prst="wedgeRoundRectCallout">
          <a:avLst>
            <a:gd name="adj1" fmla="val 28543"/>
            <a:gd name="adj2" fmla="val -154894"/>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ln>
                <a:noFill/>
              </a:ln>
              <a:solidFill>
                <a:srgbClr val="FF0000"/>
              </a:solidFill>
              <a:latin typeface="+mn-ea"/>
              <a:ea typeface="+mn-ea"/>
            </a:rPr>
            <a:t>・印鑑は任意、印影に擦れなく、しっかり押印！　　　</a:t>
          </a:r>
        </a:p>
        <a:p>
          <a:pPr algn="l"/>
          <a:r>
            <a:rPr kumimoji="1" lang="ja-JP" altLang="en-US" sz="1400" b="1">
              <a:ln>
                <a:noFill/>
              </a:ln>
              <a:solidFill>
                <a:srgbClr val="FF0000"/>
              </a:solidFill>
              <a:latin typeface="+mn-ea"/>
              <a:ea typeface="+mn-ea"/>
            </a:rPr>
            <a:t>　</a:t>
          </a:r>
          <a:r>
            <a:rPr kumimoji="1" lang="en-US" altLang="ja-JP" sz="1400" b="1">
              <a:ln>
                <a:noFill/>
              </a:ln>
              <a:solidFill>
                <a:srgbClr val="FF0000"/>
              </a:solidFill>
              <a:latin typeface="+mn-ea"/>
              <a:ea typeface="+mn-ea"/>
            </a:rPr>
            <a:t>※</a:t>
          </a:r>
          <a:r>
            <a:rPr kumimoji="1" lang="ja-JP" altLang="en-US" sz="1400" b="1">
              <a:ln>
                <a:noFill/>
              </a:ln>
              <a:solidFill>
                <a:srgbClr val="FF0000"/>
              </a:solidFill>
              <a:latin typeface="+mn-ea"/>
              <a:ea typeface="+mn-ea"/>
            </a:rPr>
            <a:t>朱肉を用意</a:t>
          </a:r>
        </a:p>
        <a:p>
          <a:pPr algn="l"/>
          <a:endParaRPr kumimoji="1" lang="ja-JP" altLang="en-US" sz="1400" b="1">
            <a:ln>
              <a:noFill/>
            </a:ln>
            <a:solidFill>
              <a:srgbClr val="FF0000"/>
            </a:solidFill>
            <a:latin typeface="+mn-ea"/>
            <a:ea typeface="+mn-ea"/>
          </a:endParaRPr>
        </a:p>
        <a:p>
          <a:pPr algn="l"/>
          <a:r>
            <a:rPr kumimoji="1" lang="ja-JP" altLang="en-US" sz="1400" b="1">
              <a:ln>
                <a:noFill/>
              </a:ln>
              <a:solidFill>
                <a:srgbClr val="FF0000"/>
              </a:solidFill>
              <a:latin typeface="+mn-ea"/>
              <a:ea typeface="+mn-ea"/>
            </a:rPr>
            <a:t>・直筆サインでも</a:t>
          </a:r>
          <a:r>
            <a:rPr kumimoji="1" lang="en-US" altLang="ja-JP" sz="1400" b="1">
              <a:ln>
                <a:noFill/>
              </a:ln>
              <a:solidFill>
                <a:srgbClr val="FF0000"/>
              </a:solidFill>
              <a:latin typeface="+mn-ea"/>
              <a:ea typeface="+mn-ea"/>
            </a:rPr>
            <a:t>OK</a:t>
          </a:r>
        </a:p>
      </xdr:txBody>
    </xdr:sp>
    <xdr:clientData/>
  </xdr:twoCellAnchor>
  <xdr:twoCellAnchor>
    <xdr:from>
      <xdr:col>6</xdr:col>
      <xdr:colOff>700770</xdr:colOff>
      <xdr:row>14</xdr:row>
      <xdr:rowOff>27214</xdr:rowOff>
    </xdr:from>
    <xdr:to>
      <xdr:col>7</xdr:col>
      <xdr:colOff>386445</xdr:colOff>
      <xdr:row>14</xdr:row>
      <xdr:rowOff>522514</xdr:rowOff>
    </xdr:to>
    <xdr:sp macro="" textlink="">
      <xdr:nvSpPr>
        <xdr:cNvPr id="3" name="楕円 2">
          <a:extLst>
            <a:ext uri="{FF2B5EF4-FFF2-40B4-BE49-F238E27FC236}">
              <a16:creationId xmlns:a16="http://schemas.microsoft.com/office/drawing/2014/main" id="{518C2299-F3B6-424D-9AA1-2B210DCD4780}"/>
            </a:ext>
          </a:extLst>
        </xdr:cNvPr>
        <xdr:cNvSpPr/>
      </xdr:nvSpPr>
      <xdr:spPr>
        <a:xfrm>
          <a:off x="5558520" y="5034643"/>
          <a:ext cx="495300" cy="4953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224519</xdr:colOff>
      <xdr:row>26</xdr:row>
      <xdr:rowOff>44904</xdr:rowOff>
    </xdr:from>
    <xdr:to>
      <xdr:col>8</xdr:col>
      <xdr:colOff>551090</xdr:colOff>
      <xdr:row>32</xdr:row>
      <xdr:rowOff>76201</xdr:rowOff>
    </xdr:to>
    <xdr:sp macro="" textlink="">
      <xdr:nvSpPr>
        <xdr:cNvPr id="4" name="四角形: 角を丸くする 3">
          <a:extLst>
            <a:ext uri="{FF2B5EF4-FFF2-40B4-BE49-F238E27FC236}">
              <a16:creationId xmlns:a16="http://schemas.microsoft.com/office/drawing/2014/main" id="{33D27813-1457-4BD2-89DB-43CFBC91E941}"/>
            </a:ext>
          </a:extLst>
        </xdr:cNvPr>
        <xdr:cNvSpPr/>
      </xdr:nvSpPr>
      <xdr:spPr>
        <a:xfrm>
          <a:off x="224519" y="8884104"/>
          <a:ext cx="6161314" cy="2589440"/>
        </a:xfrm>
        <a:prstGeom prst="roundRect">
          <a:avLst>
            <a:gd name="adj" fmla="val 7418"/>
          </a:avLst>
        </a:prstGeom>
        <a:solidFill>
          <a:schemeClr val="accent6">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00"/>
              </a:solidFill>
              <a:latin typeface="+mn-ea"/>
              <a:ea typeface="+mn-ea"/>
            </a:rPr>
            <a:t>組織名　：　所属する専門部、委員会、部会名</a:t>
          </a:r>
          <a:endParaRPr kumimoji="1" lang="en-US" altLang="ja-JP" sz="1400" b="1">
            <a:solidFill>
              <a:srgbClr val="FF0000"/>
            </a:solidFill>
            <a:latin typeface="+mn-ea"/>
            <a:ea typeface="+mn-ea"/>
          </a:endParaRPr>
        </a:p>
        <a:p>
          <a:pPr algn="l"/>
          <a:endParaRPr kumimoji="1" lang="en-US" altLang="ja-JP" sz="1400" b="1">
            <a:solidFill>
              <a:srgbClr val="FF0000"/>
            </a:solidFill>
            <a:latin typeface="+mn-ea"/>
            <a:ea typeface="+mn-ea"/>
          </a:endParaRPr>
        </a:p>
        <a:p>
          <a:pPr algn="l"/>
          <a:r>
            <a:rPr kumimoji="1" lang="ja-JP" altLang="en-US" sz="1400" b="1">
              <a:solidFill>
                <a:srgbClr val="FF0000"/>
              </a:solidFill>
              <a:latin typeface="+mn-ea"/>
              <a:ea typeface="+mn-ea"/>
            </a:rPr>
            <a:t>氏名　：　自筆でフルネーム</a:t>
          </a:r>
          <a:endParaRPr kumimoji="1" lang="en-US" altLang="ja-JP" sz="1400" b="1">
            <a:solidFill>
              <a:srgbClr val="FF0000"/>
            </a:solidFill>
            <a:latin typeface="+mn-ea"/>
            <a:ea typeface="+mn-ea"/>
          </a:endParaRPr>
        </a:p>
        <a:p>
          <a:pPr algn="l"/>
          <a:endParaRPr kumimoji="1" lang="en-US" altLang="ja-JP" sz="1400" b="1">
            <a:solidFill>
              <a:srgbClr val="FF0000"/>
            </a:solidFill>
            <a:latin typeface="+mn-ea"/>
            <a:ea typeface="+mn-ea"/>
          </a:endParaRPr>
        </a:p>
        <a:p>
          <a:pPr algn="l"/>
          <a:r>
            <a:rPr kumimoji="1" lang="ja-JP" altLang="en-US" sz="1400" b="1">
              <a:solidFill>
                <a:srgbClr val="FF0000"/>
              </a:solidFill>
              <a:latin typeface="+mn-ea"/>
              <a:ea typeface="+mn-ea"/>
            </a:rPr>
            <a:t>住所　：　氏名記載者の現住所を記入して下さい</a:t>
          </a:r>
          <a:endParaRPr kumimoji="1" lang="en-US" altLang="ja-JP" sz="1400" b="1">
            <a:solidFill>
              <a:srgbClr val="FF0000"/>
            </a:solidFill>
            <a:latin typeface="+mn-ea"/>
            <a:ea typeface="+mn-ea"/>
          </a:endParaRPr>
        </a:p>
        <a:p>
          <a:pPr algn="l"/>
          <a:endParaRPr kumimoji="1" lang="en-US" altLang="ja-JP" sz="1400" b="1">
            <a:solidFill>
              <a:srgbClr val="FF0000"/>
            </a:solidFill>
            <a:latin typeface="+mn-ea"/>
            <a:ea typeface="+mn-ea"/>
          </a:endParaRPr>
        </a:p>
        <a:p>
          <a:pPr algn="l"/>
          <a:endParaRPr kumimoji="1" lang="en-US" altLang="ja-JP" sz="1400" b="1">
            <a:solidFill>
              <a:srgbClr val="FF0000"/>
            </a:solidFill>
            <a:latin typeface="+mn-ea"/>
            <a:ea typeface="+mn-ea"/>
          </a:endParaRPr>
        </a:p>
        <a:p>
          <a:pPr algn="l"/>
          <a:r>
            <a:rPr kumimoji="1" lang="ja-JP" altLang="en-US" sz="1400" b="1">
              <a:solidFill>
                <a:srgbClr val="FF0000"/>
              </a:solidFill>
              <a:latin typeface="+mn-ea"/>
              <a:ea typeface="+mn-ea"/>
            </a:rPr>
            <a:t>支出明細書　科目　</a:t>
          </a:r>
          <a:r>
            <a:rPr kumimoji="1" lang="ja-JP" altLang="en-US" sz="1400" b="1">
              <a:solidFill>
                <a:srgbClr val="0000FF"/>
              </a:solidFill>
              <a:latin typeface="+mn-ea"/>
              <a:ea typeface="+mn-ea"/>
            </a:rPr>
            <a:t>「会議費」</a:t>
          </a:r>
          <a:endParaRPr kumimoji="1" lang="en-US" altLang="ja-JP" sz="1400" b="1">
            <a:solidFill>
              <a:srgbClr val="0000FF"/>
            </a:solidFill>
            <a:latin typeface="+mn-ea"/>
            <a:ea typeface="+mn-ea"/>
          </a:endParaRPr>
        </a:p>
      </xdr:txBody>
    </xdr:sp>
    <xdr:clientData/>
  </xdr:twoCellAnchor>
  <xdr:twoCellAnchor>
    <xdr:from>
      <xdr:col>6</xdr:col>
      <xdr:colOff>718458</xdr:colOff>
      <xdr:row>0</xdr:row>
      <xdr:rowOff>32658</xdr:rowOff>
    </xdr:from>
    <xdr:to>
      <xdr:col>8</xdr:col>
      <xdr:colOff>556534</xdr:colOff>
      <xdr:row>2</xdr:row>
      <xdr:rowOff>32658</xdr:rowOff>
    </xdr:to>
    <xdr:sp macro="" textlink="">
      <xdr:nvSpPr>
        <xdr:cNvPr id="5" name="四角形: 角を丸くする 4">
          <a:extLst>
            <a:ext uri="{FF2B5EF4-FFF2-40B4-BE49-F238E27FC236}">
              <a16:creationId xmlns:a16="http://schemas.microsoft.com/office/drawing/2014/main" id="{5FBE6C64-D398-40E5-8D22-8F8A9295224C}"/>
            </a:ext>
          </a:extLst>
        </xdr:cNvPr>
        <xdr:cNvSpPr/>
      </xdr:nvSpPr>
      <xdr:spPr>
        <a:xfrm>
          <a:off x="5094515" y="32658"/>
          <a:ext cx="1296762" cy="348343"/>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68580</xdr:colOff>
      <xdr:row>2</xdr:row>
      <xdr:rowOff>60960</xdr:rowOff>
    </xdr:from>
    <xdr:to>
      <xdr:col>9</xdr:col>
      <xdr:colOff>576131</xdr:colOff>
      <xdr:row>18</xdr:row>
      <xdr:rowOff>140970</xdr:rowOff>
    </xdr:to>
    <xdr:pic>
      <xdr:nvPicPr>
        <xdr:cNvPr id="2" name="図 1">
          <a:extLst>
            <a:ext uri="{FF2B5EF4-FFF2-40B4-BE49-F238E27FC236}">
              <a16:creationId xmlns:a16="http://schemas.microsoft.com/office/drawing/2014/main" id="{136A4CCC-DB59-48B1-9E1D-0BACC12D79AD}"/>
            </a:ext>
          </a:extLst>
        </xdr:cNvPr>
        <xdr:cNvPicPr>
          <a:picLocks noChangeAspect="1"/>
        </xdr:cNvPicPr>
      </xdr:nvPicPr>
      <xdr:blipFill>
        <a:blip xmlns:r="http://schemas.openxmlformats.org/officeDocument/2006/relationships" r:embed="rId1"/>
        <a:stretch>
          <a:fillRect/>
        </a:stretch>
      </xdr:blipFill>
      <xdr:spPr>
        <a:xfrm>
          <a:off x="68580" y="419100"/>
          <a:ext cx="5521511" cy="32080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98515</xdr:colOff>
      <xdr:row>10</xdr:row>
      <xdr:rowOff>204107</xdr:rowOff>
    </xdr:from>
    <xdr:to>
      <xdr:col>6</xdr:col>
      <xdr:colOff>1905</xdr:colOff>
      <xdr:row>10</xdr:row>
      <xdr:rowOff>487952</xdr:rowOff>
    </xdr:to>
    <xdr:sp macro="" textlink="">
      <xdr:nvSpPr>
        <xdr:cNvPr id="2" name="テキスト ボックス 1">
          <a:extLst>
            <a:ext uri="{FF2B5EF4-FFF2-40B4-BE49-F238E27FC236}">
              <a16:creationId xmlns:a16="http://schemas.microsoft.com/office/drawing/2014/main" id="{D3106B41-5458-456D-88A7-3CC20BECE985}"/>
            </a:ext>
          </a:extLst>
        </xdr:cNvPr>
        <xdr:cNvSpPr txBox="1"/>
      </xdr:nvSpPr>
      <xdr:spPr>
        <a:xfrm>
          <a:off x="1340575" y="3465467"/>
          <a:ext cx="1396910" cy="2838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latin typeface="+mn-ea"/>
              <a:ea typeface="+mn-ea"/>
            </a:rPr>
            <a:t>野　村　　一　郎</a:t>
          </a:r>
        </a:p>
      </xdr:txBody>
    </xdr:sp>
    <xdr:clientData/>
  </xdr:twoCellAnchor>
  <xdr:twoCellAnchor>
    <xdr:from>
      <xdr:col>4</xdr:col>
      <xdr:colOff>98515</xdr:colOff>
      <xdr:row>11</xdr:row>
      <xdr:rowOff>244929</xdr:rowOff>
    </xdr:from>
    <xdr:to>
      <xdr:col>5</xdr:col>
      <xdr:colOff>636433</xdr:colOff>
      <xdr:row>11</xdr:row>
      <xdr:rowOff>513534</xdr:rowOff>
    </xdr:to>
    <xdr:sp macro="" textlink="">
      <xdr:nvSpPr>
        <xdr:cNvPr id="3" name="テキスト ボックス 2">
          <a:extLst>
            <a:ext uri="{FF2B5EF4-FFF2-40B4-BE49-F238E27FC236}">
              <a16:creationId xmlns:a16="http://schemas.microsoft.com/office/drawing/2014/main" id="{8726955C-4E9C-4546-93F1-97CFBE970C0B}"/>
            </a:ext>
          </a:extLst>
        </xdr:cNvPr>
        <xdr:cNvSpPr txBox="1"/>
      </xdr:nvSpPr>
      <xdr:spPr>
        <a:xfrm>
          <a:off x="1340575" y="4329249"/>
          <a:ext cx="1391358" cy="2686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latin typeface="+mn-ea"/>
              <a:ea typeface="+mn-ea"/>
            </a:rPr>
            <a:t>野　口二　郎</a:t>
          </a:r>
        </a:p>
      </xdr:txBody>
    </xdr:sp>
    <xdr:clientData/>
  </xdr:twoCellAnchor>
  <xdr:twoCellAnchor>
    <xdr:from>
      <xdr:col>4</xdr:col>
      <xdr:colOff>119362</xdr:colOff>
      <xdr:row>12</xdr:row>
      <xdr:rowOff>400051</xdr:rowOff>
    </xdr:from>
    <xdr:to>
      <xdr:col>5</xdr:col>
      <xdr:colOff>641876</xdr:colOff>
      <xdr:row>12</xdr:row>
      <xdr:rowOff>693421</xdr:rowOff>
    </xdr:to>
    <xdr:sp macro="" textlink="">
      <xdr:nvSpPr>
        <xdr:cNvPr id="4" name="テキスト ボックス 3">
          <a:extLst>
            <a:ext uri="{FF2B5EF4-FFF2-40B4-BE49-F238E27FC236}">
              <a16:creationId xmlns:a16="http://schemas.microsoft.com/office/drawing/2014/main" id="{35F6FE20-0BAF-4A98-A69C-65CFE7CA5103}"/>
            </a:ext>
          </a:extLst>
        </xdr:cNvPr>
        <xdr:cNvSpPr txBox="1"/>
      </xdr:nvSpPr>
      <xdr:spPr>
        <a:xfrm>
          <a:off x="1361422" y="5307331"/>
          <a:ext cx="1375954" cy="2933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latin typeface="+mn-ea"/>
              <a:ea typeface="+mn-ea"/>
            </a:rPr>
            <a:t>梅　野　　二　郎</a:t>
          </a:r>
        </a:p>
      </xdr:txBody>
    </xdr:sp>
    <xdr:clientData/>
  </xdr:twoCellAnchor>
  <xdr:twoCellAnchor>
    <xdr:from>
      <xdr:col>6</xdr:col>
      <xdr:colOff>60960</xdr:colOff>
      <xdr:row>10</xdr:row>
      <xdr:rowOff>396240</xdr:rowOff>
    </xdr:from>
    <xdr:to>
      <xdr:col>6</xdr:col>
      <xdr:colOff>601980</xdr:colOff>
      <xdr:row>10</xdr:row>
      <xdr:rowOff>396240</xdr:rowOff>
    </xdr:to>
    <xdr:cxnSp macro="">
      <xdr:nvCxnSpPr>
        <xdr:cNvPr id="5" name="直線コネクタ 4">
          <a:extLst>
            <a:ext uri="{FF2B5EF4-FFF2-40B4-BE49-F238E27FC236}">
              <a16:creationId xmlns:a16="http://schemas.microsoft.com/office/drawing/2014/main" id="{70D3677B-40AC-41B1-B71E-E28DBA02B65A}"/>
            </a:ext>
          </a:extLst>
        </xdr:cNvPr>
        <xdr:cNvCxnSpPr/>
      </xdr:nvCxnSpPr>
      <xdr:spPr>
        <a:xfrm>
          <a:off x="2796540" y="3657600"/>
          <a:ext cx="541020" cy="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60960</xdr:colOff>
      <xdr:row>10</xdr:row>
      <xdr:rowOff>449580</xdr:rowOff>
    </xdr:from>
    <xdr:to>
      <xdr:col>6</xdr:col>
      <xdr:colOff>601980</xdr:colOff>
      <xdr:row>10</xdr:row>
      <xdr:rowOff>449580</xdr:rowOff>
    </xdr:to>
    <xdr:cxnSp macro="">
      <xdr:nvCxnSpPr>
        <xdr:cNvPr id="6" name="直線コネクタ 5">
          <a:extLst>
            <a:ext uri="{FF2B5EF4-FFF2-40B4-BE49-F238E27FC236}">
              <a16:creationId xmlns:a16="http://schemas.microsoft.com/office/drawing/2014/main" id="{583B4D30-4974-42EB-930B-D6EBAB3B364E}"/>
            </a:ext>
          </a:extLst>
        </xdr:cNvPr>
        <xdr:cNvCxnSpPr/>
      </xdr:nvCxnSpPr>
      <xdr:spPr>
        <a:xfrm>
          <a:off x="2796540" y="3710940"/>
          <a:ext cx="541020" cy="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60960</xdr:colOff>
      <xdr:row>10</xdr:row>
      <xdr:rowOff>53340</xdr:rowOff>
    </xdr:from>
    <xdr:to>
      <xdr:col>6</xdr:col>
      <xdr:colOff>678180</xdr:colOff>
      <xdr:row>10</xdr:row>
      <xdr:rowOff>312420</xdr:rowOff>
    </xdr:to>
    <xdr:sp macro="" textlink="">
      <xdr:nvSpPr>
        <xdr:cNvPr id="7" name="テキスト ボックス 6">
          <a:extLst>
            <a:ext uri="{FF2B5EF4-FFF2-40B4-BE49-F238E27FC236}">
              <a16:creationId xmlns:a16="http://schemas.microsoft.com/office/drawing/2014/main" id="{82F8DAAC-D778-4FF2-848B-ED2FBDEC7FF8}"/>
            </a:ext>
          </a:extLst>
        </xdr:cNvPr>
        <xdr:cNvSpPr txBox="1"/>
      </xdr:nvSpPr>
      <xdr:spPr>
        <a:xfrm>
          <a:off x="2796540" y="3314700"/>
          <a:ext cx="617220" cy="259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t>帯広市</a:t>
          </a:r>
        </a:p>
      </xdr:txBody>
    </xdr:sp>
    <xdr:clientData/>
  </xdr:twoCellAnchor>
  <xdr:twoCellAnchor>
    <xdr:from>
      <xdr:col>7</xdr:col>
      <xdr:colOff>38100</xdr:colOff>
      <xdr:row>10</xdr:row>
      <xdr:rowOff>53340</xdr:rowOff>
    </xdr:from>
    <xdr:to>
      <xdr:col>7</xdr:col>
      <xdr:colOff>807720</xdr:colOff>
      <xdr:row>10</xdr:row>
      <xdr:rowOff>312420</xdr:rowOff>
    </xdr:to>
    <xdr:sp macro="" textlink="">
      <xdr:nvSpPr>
        <xdr:cNvPr id="8" name="テキスト ボックス 7">
          <a:extLst>
            <a:ext uri="{FF2B5EF4-FFF2-40B4-BE49-F238E27FC236}">
              <a16:creationId xmlns:a16="http://schemas.microsoft.com/office/drawing/2014/main" id="{84737878-2670-41C7-85D8-2FF1BDE74CE0}"/>
            </a:ext>
          </a:extLst>
        </xdr:cNvPr>
        <xdr:cNvSpPr txBox="1"/>
      </xdr:nvSpPr>
      <xdr:spPr>
        <a:xfrm>
          <a:off x="3467100" y="3314700"/>
          <a:ext cx="723900" cy="259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b="1">
              <a:latin typeface="HG丸ｺﾞｼｯｸM-PRO" panose="020F0600000000000000" pitchFamily="50" charset="-128"/>
              <a:ea typeface="HG丸ｺﾞｼｯｸM-PRO" panose="020F0600000000000000" pitchFamily="50" charset="-128"/>
            </a:rPr>
            <a:t>383.02</a:t>
          </a:r>
          <a:endParaRPr kumimoji="1" lang="ja-JP" altLang="en-US" sz="1050" b="1">
            <a:latin typeface="HG丸ｺﾞｼｯｸM-PRO" panose="020F0600000000000000" pitchFamily="50" charset="-128"/>
            <a:ea typeface="HG丸ｺﾞｼｯｸM-PRO" panose="020F0600000000000000" pitchFamily="50" charset="-128"/>
          </a:endParaRPr>
        </a:p>
      </xdr:txBody>
    </xdr:sp>
    <xdr:clientData/>
  </xdr:twoCellAnchor>
  <xdr:twoCellAnchor>
    <xdr:from>
      <xdr:col>7</xdr:col>
      <xdr:colOff>99060</xdr:colOff>
      <xdr:row>10</xdr:row>
      <xdr:rowOff>396240</xdr:rowOff>
    </xdr:from>
    <xdr:to>
      <xdr:col>7</xdr:col>
      <xdr:colOff>716280</xdr:colOff>
      <xdr:row>10</xdr:row>
      <xdr:rowOff>396240</xdr:rowOff>
    </xdr:to>
    <xdr:cxnSp macro="">
      <xdr:nvCxnSpPr>
        <xdr:cNvPr id="9" name="直線コネクタ 8">
          <a:extLst>
            <a:ext uri="{FF2B5EF4-FFF2-40B4-BE49-F238E27FC236}">
              <a16:creationId xmlns:a16="http://schemas.microsoft.com/office/drawing/2014/main" id="{4540E845-E92C-4328-8546-E90D522F5810}"/>
            </a:ext>
          </a:extLst>
        </xdr:cNvPr>
        <xdr:cNvCxnSpPr/>
      </xdr:nvCxnSpPr>
      <xdr:spPr>
        <a:xfrm>
          <a:off x="3528060" y="3657600"/>
          <a:ext cx="617220" cy="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99060</xdr:colOff>
      <xdr:row>10</xdr:row>
      <xdr:rowOff>449580</xdr:rowOff>
    </xdr:from>
    <xdr:to>
      <xdr:col>7</xdr:col>
      <xdr:colOff>716280</xdr:colOff>
      <xdr:row>10</xdr:row>
      <xdr:rowOff>449580</xdr:rowOff>
    </xdr:to>
    <xdr:cxnSp macro="">
      <xdr:nvCxnSpPr>
        <xdr:cNvPr id="10" name="直線コネクタ 9">
          <a:extLst>
            <a:ext uri="{FF2B5EF4-FFF2-40B4-BE49-F238E27FC236}">
              <a16:creationId xmlns:a16="http://schemas.microsoft.com/office/drawing/2014/main" id="{1AE974B2-1EA5-47EF-A2C1-1A8AA4ABBE52}"/>
            </a:ext>
          </a:extLst>
        </xdr:cNvPr>
        <xdr:cNvCxnSpPr/>
      </xdr:nvCxnSpPr>
      <xdr:spPr>
        <a:xfrm>
          <a:off x="3528060" y="3710940"/>
          <a:ext cx="617220" cy="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114300</xdr:colOff>
      <xdr:row>10</xdr:row>
      <xdr:rowOff>396240</xdr:rowOff>
    </xdr:from>
    <xdr:to>
      <xdr:col>9</xdr:col>
      <xdr:colOff>769620</xdr:colOff>
      <xdr:row>10</xdr:row>
      <xdr:rowOff>403860</xdr:rowOff>
    </xdr:to>
    <xdr:cxnSp macro="">
      <xdr:nvCxnSpPr>
        <xdr:cNvPr id="11" name="直線コネクタ 10">
          <a:extLst>
            <a:ext uri="{FF2B5EF4-FFF2-40B4-BE49-F238E27FC236}">
              <a16:creationId xmlns:a16="http://schemas.microsoft.com/office/drawing/2014/main" id="{07A0D4AF-D28D-4538-B5E5-7D8EA0C94396}"/>
            </a:ext>
          </a:extLst>
        </xdr:cNvPr>
        <xdr:cNvCxnSpPr/>
      </xdr:nvCxnSpPr>
      <xdr:spPr>
        <a:xfrm>
          <a:off x="4975860" y="3657600"/>
          <a:ext cx="655320" cy="762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99060</xdr:colOff>
      <xdr:row>10</xdr:row>
      <xdr:rowOff>441960</xdr:rowOff>
    </xdr:from>
    <xdr:to>
      <xdr:col>9</xdr:col>
      <xdr:colOff>769620</xdr:colOff>
      <xdr:row>10</xdr:row>
      <xdr:rowOff>457200</xdr:rowOff>
    </xdr:to>
    <xdr:cxnSp macro="">
      <xdr:nvCxnSpPr>
        <xdr:cNvPr id="12" name="直線コネクタ 11">
          <a:extLst>
            <a:ext uri="{FF2B5EF4-FFF2-40B4-BE49-F238E27FC236}">
              <a16:creationId xmlns:a16="http://schemas.microsoft.com/office/drawing/2014/main" id="{AEA3DB4E-CB5C-4DCF-9772-F0859A7B7FF0}"/>
            </a:ext>
          </a:extLst>
        </xdr:cNvPr>
        <xdr:cNvCxnSpPr/>
      </xdr:nvCxnSpPr>
      <xdr:spPr>
        <a:xfrm>
          <a:off x="4960620" y="3703320"/>
          <a:ext cx="670560" cy="1524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60960</xdr:colOff>
      <xdr:row>10</xdr:row>
      <xdr:rowOff>403860</xdr:rowOff>
    </xdr:from>
    <xdr:to>
      <xdr:col>11</xdr:col>
      <xdr:colOff>754380</xdr:colOff>
      <xdr:row>10</xdr:row>
      <xdr:rowOff>403860</xdr:rowOff>
    </xdr:to>
    <xdr:cxnSp macro="">
      <xdr:nvCxnSpPr>
        <xdr:cNvPr id="13" name="直線コネクタ 12">
          <a:extLst>
            <a:ext uri="{FF2B5EF4-FFF2-40B4-BE49-F238E27FC236}">
              <a16:creationId xmlns:a16="http://schemas.microsoft.com/office/drawing/2014/main" id="{EF4B4749-2043-4DA4-8911-A85CDE6A8538}"/>
            </a:ext>
          </a:extLst>
        </xdr:cNvPr>
        <xdr:cNvCxnSpPr/>
      </xdr:nvCxnSpPr>
      <xdr:spPr>
        <a:xfrm>
          <a:off x="6553200" y="3665220"/>
          <a:ext cx="693420" cy="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60960</xdr:colOff>
      <xdr:row>10</xdr:row>
      <xdr:rowOff>434340</xdr:rowOff>
    </xdr:from>
    <xdr:to>
      <xdr:col>11</xdr:col>
      <xdr:colOff>754380</xdr:colOff>
      <xdr:row>10</xdr:row>
      <xdr:rowOff>457200</xdr:rowOff>
    </xdr:to>
    <xdr:cxnSp macro="">
      <xdr:nvCxnSpPr>
        <xdr:cNvPr id="14" name="直線コネクタ 13">
          <a:extLst>
            <a:ext uri="{FF2B5EF4-FFF2-40B4-BE49-F238E27FC236}">
              <a16:creationId xmlns:a16="http://schemas.microsoft.com/office/drawing/2014/main" id="{93F7B000-ED1D-4FB7-9111-3C90802AB573}"/>
            </a:ext>
          </a:extLst>
        </xdr:cNvPr>
        <xdr:cNvCxnSpPr/>
      </xdr:nvCxnSpPr>
      <xdr:spPr>
        <a:xfrm>
          <a:off x="6553200" y="3695700"/>
          <a:ext cx="693420" cy="2286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76200</xdr:colOff>
      <xdr:row>16</xdr:row>
      <xdr:rowOff>15240</xdr:rowOff>
    </xdr:from>
    <xdr:to>
      <xdr:col>12</xdr:col>
      <xdr:colOff>495300</xdr:colOff>
      <xdr:row>26</xdr:row>
      <xdr:rowOff>121920</xdr:rowOff>
    </xdr:to>
    <xdr:pic>
      <xdr:nvPicPr>
        <xdr:cNvPr id="15" name="図 14">
          <a:extLst>
            <a:ext uri="{FF2B5EF4-FFF2-40B4-BE49-F238E27FC236}">
              <a16:creationId xmlns:a16="http://schemas.microsoft.com/office/drawing/2014/main" id="{CF023266-9330-4DF5-9500-92D72E6F0254}"/>
            </a:ext>
          </a:extLst>
        </xdr:cNvPr>
        <xdr:cNvPicPr>
          <a:picLocks noChangeAspect="1"/>
        </xdr:cNvPicPr>
      </xdr:nvPicPr>
      <xdr:blipFill>
        <a:blip xmlns:r="http://schemas.openxmlformats.org/officeDocument/2006/relationships" r:embed="rId1"/>
        <a:stretch>
          <a:fillRect/>
        </a:stretch>
      </xdr:blipFill>
      <xdr:spPr>
        <a:xfrm>
          <a:off x="76200" y="6652260"/>
          <a:ext cx="7688580" cy="2011680"/>
        </a:xfrm>
        <a:prstGeom prst="rect">
          <a:avLst/>
        </a:prstGeom>
      </xdr:spPr>
    </xdr:pic>
    <xdr:clientData/>
  </xdr:twoCellAnchor>
  <xdr:twoCellAnchor>
    <xdr:from>
      <xdr:col>8</xdr:col>
      <xdr:colOff>655320</xdr:colOff>
      <xdr:row>10</xdr:row>
      <xdr:rowOff>76200</xdr:rowOff>
    </xdr:from>
    <xdr:to>
      <xdr:col>10</xdr:col>
      <xdr:colOff>99060</xdr:colOff>
      <xdr:row>10</xdr:row>
      <xdr:rowOff>335280</xdr:rowOff>
    </xdr:to>
    <xdr:sp macro="" textlink="">
      <xdr:nvSpPr>
        <xdr:cNvPr id="16" name="テキスト ボックス 15">
          <a:extLst>
            <a:ext uri="{FF2B5EF4-FFF2-40B4-BE49-F238E27FC236}">
              <a16:creationId xmlns:a16="http://schemas.microsoft.com/office/drawing/2014/main" id="{0267A0DE-D615-4667-B51A-41BCFA5925F2}"/>
            </a:ext>
          </a:extLst>
        </xdr:cNvPr>
        <xdr:cNvSpPr txBox="1"/>
      </xdr:nvSpPr>
      <xdr:spPr>
        <a:xfrm>
          <a:off x="4846320" y="3337560"/>
          <a:ext cx="929640" cy="259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latin typeface="HG丸ｺﾞｼｯｸM-PRO" panose="020F0600000000000000" pitchFamily="50" charset="-128"/>
              <a:ea typeface="HG丸ｺﾞｼｯｸM-PRO" panose="020F0600000000000000" pitchFamily="50" charset="-128"/>
            </a:rPr>
            <a:t>￥</a:t>
          </a:r>
          <a:r>
            <a:rPr kumimoji="1" lang="en-US" altLang="ja-JP" sz="1050" b="1">
              <a:latin typeface="HG丸ｺﾞｼｯｸM-PRO" panose="020F0600000000000000" pitchFamily="50" charset="-128"/>
              <a:ea typeface="HG丸ｺﾞｼｯｸM-PRO" panose="020F0600000000000000" pitchFamily="50" charset="-128"/>
            </a:rPr>
            <a:t>12,700</a:t>
          </a:r>
          <a:endParaRPr kumimoji="1" lang="ja-JP" altLang="en-US" sz="1050" b="1">
            <a:latin typeface="HG丸ｺﾞｼｯｸM-PRO" panose="020F0600000000000000" pitchFamily="50" charset="-128"/>
            <a:ea typeface="HG丸ｺﾞｼｯｸM-PRO" panose="020F0600000000000000" pitchFamily="50" charset="-128"/>
          </a:endParaRPr>
        </a:p>
      </xdr:txBody>
    </xdr:sp>
    <xdr:clientData/>
  </xdr:twoCellAnchor>
  <xdr:twoCellAnchor>
    <xdr:from>
      <xdr:col>10</xdr:col>
      <xdr:colOff>777240</xdr:colOff>
      <xdr:row>10</xdr:row>
      <xdr:rowOff>68580</xdr:rowOff>
    </xdr:from>
    <xdr:to>
      <xdr:col>12</xdr:col>
      <xdr:colOff>114300</xdr:colOff>
      <xdr:row>10</xdr:row>
      <xdr:rowOff>327660</xdr:rowOff>
    </xdr:to>
    <xdr:sp macro="" textlink="">
      <xdr:nvSpPr>
        <xdr:cNvPr id="17" name="テキスト ボックス 16">
          <a:extLst>
            <a:ext uri="{FF2B5EF4-FFF2-40B4-BE49-F238E27FC236}">
              <a16:creationId xmlns:a16="http://schemas.microsoft.com/office/drawing/2014/main" id="{FA503A93-FB96-473F-81E2-92A3FE42488D}"/>
            </a:ext>
          </a:extLst>
        </xdr:cNvPr>
        <xdr:cNvSpPr txBox="1"/>
      </xdr:nvSpPr>
      <xdr:spPr>
        <a:xfrm>
          <a:off x="6454140" y="3329940"/>
          <a:ext cx="929640" cy="259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latin typeface="HG丸ｺﾞｼｯｸM-PRO" panose="020F0600000000000000" pitchFamily="50" charset="-128"/>
              <a:ea typeface="HG丸ｺﾞｼｯｸM-PRO" panose="020F0600000000000000" pitchFamily="50" charset="-128"/>
            </a:rPr>
            <a:t>￥</a:t>
          </a:r>
          <a:r>
            <a:rPr kumimoji="1" lang="en-US" altLang="ja-JP" sz="1050" b="1">
              <a:latin typeface="HG丸ｺﾞｼｯｸM-PRO" panose="020F0600000000000000" pitchFamily="50" charset="-128"/>
              <a:ea typeface="HG丸ｺﾞｼｯｸM-PRO" panose="020F0600000000000000" pitchFamily="50" charset="-128"/>
            </a:rPr>
            <a:t>26,700</a:t>
          </a:r>
          <a:endParaRPr kumimoji="1" lang="ja-JP" altLang="en-US" sz="1050" b="1">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137160</xdr:colOff>
      <xdr:row>10</xdr:row>
      <xdr:rowOff>434340</xdr:rowOff>
    </xdr:from>
    <xdr:to>
      <xdr:col>9</xdr:col>
      <xdr:colOff>685800</xdr:colOff>
      <xdr:row>10</xdr:row>
      <xdr:rowOff>739140</xdr:rowOff>
    </xdr:to>
    <xdr:sp macro="" textlink="">
      <xdr:nvSpPr>
        <xdr:cNvPr id="18" name="テキスト ボックス 17">
          <a:extLst>
            <a:ext uri="{FF2B5EF4-FFF2-40B4-BE49-F238E27FC236}">
              <a16:creationId xmlns:a16="http://schemas.microsoft.com/office/drawing/2014/main" id="{EF6FD99A-8847-4A5D-8CF4-77371A332028}"/>
            </a:ext>
          </a:extLst>
        </xdr:cNvPr>
        <xdr:cNvSpPr txBox="1"/>
      </xdr:nvSpPr>
      <xdr:spPr>
        <a:xfrm>
          <a:off x="4998720" y="3695700"/>
          <a:ext cx="54864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t"/>
        <a:lstStyle/>
        <a:p>
          <a:r>
            <a:rPr kumimoji="1" lang="ja-JP" altLang="en-US" sz="900">
              <a:solidFill>
                <a:srgbClr val="FF0000"/>
              </a:solidFill>
              <a:latin typeface="HGS教科書体" panose="02020600000000000000" pitchFamily="18" charset="-128"/>
              <a:ea typeface="HGS教科書体" panose="02020600000000000000" pitchFamily="18" charset="-128"/>
            </a:rPr>
            <a:t>野々村</a:t>
          </a:r>
        </a:p>
      </xdr:txBody>
    </xdr:sp>
    <xdr:clientData/>
  </xdr:twoCellAnchor>
  <xdr:twoCellAnchor>
    <xdr:from>
      <xdr:col>6</xdr:col>
      <xdr:colOff>213360</xdr:colOff>
      <xdr:row>10</xdr:row>
      <xdr:rowOff>243840</xdr:rowOff>
    </xdr:from>
    <xdr:to>
      <xdr:col>6</xdr:col>
      <xdr:colOff>525780</xdr:colOff>
      <xdr:row>10</xdr:row>
      <xdr:rowOff>708660</xdr:rowOff>
    </xdr:to>
    <xdr:grpSp>
      <xdr:nvGrpSpPr>
        <xdr:cNvPr id="19" name="グループ化 18">
          <a:extLst>
            <a:ext uri="{FF2B5EF4-FFF2-40B4-BE49-F238E27FC236}">
              <a16:creationId xmlns:a16="http://schemas.microsoft.com/office/drawing/2014/main" id="{D8E6E436-67BB-42F3-9B42-0166DC45EDAF}"/>
            </a:ext>
          </a:extLst>
        </xdr:cNvPr>
        <xdr:cNvGrpSpPr/>
      </xdr:nvGrpSpPr>
      <xdr:grpSpPr>
        <a:xfrm>
          <a:off x="3261360" y="3565684"/>
          <a:ext cx="312420" cy="464820"/>
          <a:chOff x="9593580" y="3482340"/>
          <a:chExt cx="312420" cy="464820"/>
        </a:xfrm>
      </xdr:grpSpPr>
      <xdr:sp macro="" textlink="">
        <xdr:nvSpPr>
          <xdr:cNvPr id="20" name="テキスト ボックス 19">
            <a:extLst>
              <a:ext uri="{FF2B5EF4-FFF2-40B4-BE49-F238E27FC236}">
                <a16:creationId xmlns:a16="http://schemas.microsoft.com/office/drawing/2014/main" id="{646560EE-262C-C9F0-2A84-62B55AE57AB9}"/>
              </a:ext>
            </a:extLst>
          </xdr:cNvPr>
          <xdr:cNvSpPr txBox="1"/>
        </xdr:nvSpPr>
        <xdr:spPr>
          <a:xfrm>
            <a:off x="9593580" y="3482340"/>
            <a:ext cx="312420" cy="4648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700">
                <a:solidFill>
                  <a:srgbClr val="FF0000"/>
                </a:solidFill>
              </a:rPr>
              <a:t>野々村</a:t>
            </a:r>
          </a:p>
        </xdr:txBody>
      </xdr:sp>
      <xdr:sp macro="" textlink="">
        <xdr:nvSpPr>
          <xdr:cNvPr id="21" name="楕円 20">
            <a:extLst>
              <a:ext uri="{FF2B5EF4-FFF2-40B4-BE49-F238E27FC236}">
                <a16:creationId xmlns:a16="http://schemas.microsoft.com/office/drawing/2014/main" id="{DF700683-CCB0-8EF4-0C76-89425C4A55BE}"/>
              </a:ext>
            </a:extLst>
          </xdr:cNvPr>
          <xdr:cNvSpPr/>
        </xdr:nvSpPr>
        <xdr:spPr>
          <a:xfrm>
            <a:off x="9593580" y="3505200"/>
            <a:ext cx="297180" cy="3429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7</xdr:col>
      <xdr:colOff>236220</xdr:colOff>
      <xdr:row>10</xdr:row>
      <xdr:rowOff>259080</xdr:rowOff>
    </xdr:from>
    <xdr:to>
      <xdr:col>7</xdr:col>
      <xdr:colOff>548640</xdr:colOff>
      <xdr:row>10</xdr:row>
      <xdr:rowOff>723900</xdr:rowOff>
    </xdr:to>
    <xdr:grpSp>
      <xdr:nvGrpSpPr>
        <xdr:cNvPr id="22" name="グループ化 21">
          <a:extLst>
            <a:ext uri="{FF2B5EF4-FFF2-40B4-BE49-F238E27FC236}">
              <a16:creationId xmlns:a16="http://schemas.microsoft.com/office/drawing/2014/main" id="{0642243C-8601-4FDD-8FED-37307ACDECD0}"/>
            </a:ext>
          </a:extLst>
        </xdr:cNvPr>
        <xdr:cNvGrpSpPr/>
      </xdr:nvGrpSpPr>
      <xdr:grpSpPr>
        <a:xfrm>
          <a:off x="4058126" y="3580924"/>
          <a:ext cx="312420" cy="464820"/>
          <a:chOff x="9593580" y="3482340"/>
          <a:chExt cx="312420" cy="464820"/>
        </a:xfrm>
      </xdr:grpSpPr>
      <xdr:sp macro="" textlink="">
        <xdr:nvSpPr>
          <xdr:cNvPr id="23" name="テキスト ボックス 22">
            <a:extLst>
              <a:ext uri="{FF2B5EF4-FFF2-40B4-BE49-F238E27FC236}">
                <a16:creationId xmlns:a16="http://schemas.microsoft.com/office/drawing/2014/main" id="{A8DFC5E6-CC81-4CC9-603B-1FB78E15EABD}"/>
              </a:ext>
            </a:extLst>
          </xdr:cNvPr>
          <xdr:cNvSpPr txBox="1"/>
        </xdr:nvSpPr>
        <xdr:spPr>
          <a:xfrm>
            <a:off x="9593580" y="3482340"/>
            <a:ext cx="312420" cy="4648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700">
                <a:solidFill>
                  <a:srgbClr val="FF0000"/>
                </a:solidFill>
              </a:rPr>
              <a:t>野々村</a:t>
            </a:r>
          </a:p>
        </xdr:txBody>
      </xdr:sp>
      <xdr:sp macro="" textlink="">
        <xdr:nvSpPr>
          <xdr:cNvPr id="24" name="楕円 23">
            <a:extLst>
              <a:ext uri="{FF2B5EF4-FFF2-40B4-BE49-F238E27FC236}">
                <a16:creationId xmlns:a16="http://schemas.microsoft.com/office/drawing/2014/main" id="{5D478883-59F8-B089-587E-ADCC7AFBE292}"/>
              </a:ext>
            </a:extLst>
          </xdr:cNvPr>
          <xdr:cNvSpPr/>
        </xdr:nvSpPr>
        <xdr:spPr>
          <a:xfrm>
            <a:off x="9593580" y="3505200"/>
            <a:ext cx="297180" cy="3429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11</xdr:col>
      <xdr:colOff>144780</xdr:colOff>
      <xdr:row>10</xdr:row>
      <xdr:rowOff>449580</xdr:rowOff>
    </xdr:from>
    <xdr:to>
      <xdr:col>11</xdr:col>
      <xdr:colOff>693420</xdr:colOff>
      <xdr:row>10</xdr:row>
      <xdr:rowOff>754380</xdr:rowOff>
    </xdr:to>
    <xdr:sp macro="" textlink="">
      <xdr:nvSpPr>
        <xdr:cNvPr id="25" name="テキスト ボックス 24">
          <a:extLst>
            <a:ext uri="{FF2B5EF4-FFF2-40B4-BE49-F238E27FC236}">
              <a16:creationId xmlns:a16="http://schemas.microsoft.com/office/drawing/2014/main" id="{CDFEA9D0-27FC-48BE-B4F5-BAF9AD1747F0}"/>
            </a:ext>
          </a:extLst>
        </xdr:cNvPr>
        <xdr:cNvSpPr txBox="1"/>
      </xdr:nvSpPr>
      <xdr:spPr>
        <a:xfrm>
          <a:off x="6637020" y="3710940"/>
          <a:ext cx="54864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t"/>
        <a:lstStyle/>
        <a:p>
          <a:r>
            <a:rPr kumimoji="1" lang="ja-JP" altLang="en-US" sz="900">
              <a:solidFill>
                <a:srgbClr val="FF0000"/>
              </a:solidFill>
              <a:latin typeface="HGS教科書体" panose="02020600000000000000" pitchFamily="18" charset="-128"/>
              <a:ea typeface="HGS教科書体" panose="02020600000000000000" pitchFamily="18" charset="-128"/>
            </a:rPr>
            <a:t>野々村</a:t>
          </a:r>
        </a:p>
      </xdr:txBody>
    </xdr:sp>
    <xdr:clientData/>
  </xdr:twoCellAnchor>
  <xdr:twoCellAnchor>
    <xdr:from>
      <xdr:col>12</xdr:col>
      <xdr:colOff>53340</xdr:colOff>
      <xdr:row>11</xdr:row>
      <xdr:rowOff>38100</xdr:rowOff>
    </xdr:from>
    <xdr:to>
      <xdr:col>12</xdr:col>
      <xdr:colOff>495300</xdr:colOff>
      <xdr:row>11</xdr:row>
      <xdr:rowOff>365760</xdr:rowOff>
    </xdr:to>
    <xdr:sp macro="" textlink="">
      <xdr:nvSpPr>
        <xdr:cNvPr id="26" name="楕円 25">
          <a:extLst>
            <a:ext uri="{FF2B5EF4-FFF2-40B4-BE49-F238E27FC236}">
              <a16:creationId xmlns:a16="http://schemas.microsoft.com/office/drawing/2014/main" id="{86BACC56-2CCB-416F-AD29-29783679DADA}"/>
            </a:ext>
          </a:extLst>
        </xdr:cNvPr>
        <xdr:cNvSpPr/>
      </xdr:nvSpPr>
      <xdr:spPr>
        <a:xfrm>
          <a:off x="7322820" y="4122420"/>
          <a:ext cx="441960" cy="327660"/>
        </a:xfrm>
        <a:prstGeom prst="ellipse">
          <a:avLst/>
        </a:prstGeom>
        <a:solidFill>
          <a:schemeClr val="bg1">
            <a:alpha val="73000"/>
          </a:schemeClr>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664845</xdr:colOff>
      <xdr:row>18</xdr:row>
      <xdr:rowOff>182880</xdr:rowOff>
    </xdr:from>
    <xdr:to>
      <xdr:col>9</xdr:col>
      <xdr:colOff>310515</xdr:colOff>
      <xdr:row>21</xdr:row>
      <xdr:rowOff>76200</xdr:rowOff>
    </xdr:to>
    <xdr:grpSp>
      <xdr:nvGrpSpPr>
        <xdr:cNvPr id="27" name="グループ化 26">
          <a:extLst>
            <a:ext uri="{FF2B5EF4-FFF2-40B4-BE49-F238E27FC236}">
              <a16:creationId xmlns:a16="http://schemas.microsoft.com/office/drawing/2014/main" id="{B54C1F48-DDCF-44A2-84D5-29DA6B9D261B}"/>
            </a:ext>
          </a:extLst>
        </xdr:cNvPr>
        <xdr:cNvGrpSpPr/>
      </xdr:nvGrpSpPr>
      <xdr:grpSpPr>
        <a:xfrm>
          <a:off x="5332095" y="7290911"/>
          <a:ext cx="383858" cy="500539"/>
          <a:chOff x="9593580" y="3482340"/>
          <a:chExt cx="312420" cy="464820"/>
        </a:xfrm>
      </xdr:grpSpPr>
      <xdr:sp macro="" textlink="">
        <xdr:nvSpPr>
          <xdr:cNvPr id="28" name="テキスト ボックス 27">
            <a:extLst>
              <a:ext uri="{FF2B5EF4-FFF2-40B4-BE49-F238E27FC236}">
                <a16:creationId xmlns:a16="http://schemas.microsoft.com/office/drawing/2014/main" id="{5EABF0F0-2C9F-FAE0-4741-B73FF0B3AECF}"/>
              </a:ext>
            </a:extLst>
          </xdr:cNvPr>
          <xdr:cNvSpPr txBox="1"/>
        </xdr:nvSpPr>
        <xdr:spPr>
          <a:xfrm>
            <a:off x="9593580" y="3482340"/>
            <a:ext cx="312420" cy="4648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700">
                <a:solidFill>
                  <a:srgbClr val="FF0000"/>
                </a:solidFill>
              </a:rPr>
              <a:t>野々村</a:t>
            </a:r>
          </a:p>
        </xdr:txBody>
      </xdr:sp>
      <xdr:sp macro="" textlink="">
        <xdr:nvSpPr>
          <xdr:cNvPr id="29" name="楕円 28">
            <a:extLst>
              <a:ext uri="{FF2B5EF4-FFF2-40B4-BE49-F238E27FC236}">
                <a16:creationId xmlns:a16="http://schemas.microsoft.com/office/drawing/2014/main" id="{0A00CEE8-FB31-CA32-721C-BC501A5051A7}"/>
              </a:ext>
            </a:extLst>
          </xdr:cNvPr>
          <xdr:cNvSpPr/>
        </xdr:nvSpPr>
        <xdr:spPr>
          <a:xfrm>
            <a:off x="9593580" y="3505200"/>
            <a:ext cx="297180" cy="3429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8</xdr:col>
      <xdr:colOff>617220</xdr:colOff>
      <xdr:row>19</xdr:row>
      <xdr:rowOff>137160</xdr:rowOff>
    </xdr:from>
    <xdr:to>
      <xdr:col>9</xdr:col>
      <xdr:colOff>251460</xdr:colOff>
      <xdr:row>19</xdr:row>
      <xdr:rowOff>137160</xdr:rowOff>
    </xdr:to>
    <xdr:cxnSp macro="">
      <xdr:nvCxnSpPr>
        <xdr:cNvPr id="30" name="直線コネクタ 29">
          <a:extLst>
            <a:ext uri="{FF2B5EF4-FFF2-40B4-BE49-F238E27FC236}">
              <a16:creationId xmlns:a16="http://schemas.microsoft.com/office/drawing/2014/main" id="{AA19A4D5-B4E2-4516-9E2C-E4E920D8457F}"/>
            </a:ext>
          </a:extLst>
        </xdr:cNvPr>
        <xdr:cNvCxnSpPr/>
      </xdr:nvCxnSpPr>
      <xdr:spPr>
        <a:xfrm>
          <a:off x="4808220" y="7345680"/>
          <a:ext cx="304800" cy="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617220</xdr:colOff>
      <xdr:row>19</xdr:row>
      <xdr:rowOff>175260</xdr:rowOff>
    </xdr:from>
    <xdr:to>
      <xdr:col>9</xdr:col>
      <xdr:colOff>251460</xdr:colOff>
      <xdr:row>19</xdr:row>
      <xdr:rowOff>175260</xdr:rowOff>
    </xdr:to>
    <xdr:cxnSp macro="">
      <xdr:nvCxnSpPr>
        <xdr:cNvPr id="31" name="直線コネクタ 30">
          <a:extLst>
            <a:ext uri="{FF2B5EF4-FFF2-40B4-BE49-F238E27FC236}">
              <a16:creationId xmlns:a16="http://schemas.microsoft.com/office/drawing/2014/main" id="{6E20D378-F170-4F0C-83F2-2EA8CE510C0A}"/>
            </a:ext>
          </a:extLst>
        </xdr:cNvPr>
        <xdr:cNvCxnSpPr/>
      </xdr:nvCxnSpPr>
      <xdr:spPr>
        <a:xfrm>
          <a:off x="4808220" y="7383780"/>
          <a:ext cx="304800" cy="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251460</xdr:colOff>
      <xdr:row>19</xdr:row>
      <xdr:rowOff>129540</xdr:rowOff>
    </xdr:from>
    <xdr:to>
      <xdr:col>11</xdr:col>
      <xdr:colOff>91440</xdr:colOff>
      <xdr:row>19</xdr:row>
      <xdr:rowOff>137160</xdr:rowOff>
    </xdr:to>
    <xdr:cxnSp macro="">
      <xdr:nvCxnSpPr>
        <xdr:cNvPr id="32" name="直線コネクタ 31">
          <a:extLst>
            <a:ext uri="{FF2B5EF4-FFF2-40B4-BE49-F238E27FC236}">
              <a16:creationId xmlns:a16="http://schemas.microsoft.com/office/drawing/2014/main" id="{5936097A-23E4-4B45-8494-ACCA1FC00796}"/>
            </a:ext>
          </a:extLst>
        </xdr:cNvPr>
        <xdr:cNvCxnSpPr/>
      </xdr:nvCxnSpPr>
      <xdr:spPr>
        <a:xfrm>
          <a:off x="5928360" y="7338060"/>
          <a:ext cx="655320" cy="762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236220</xdr:colOff>
      <xdr:row>19</xdr:row>
      <xdr:rowOff>175260</xdr:rowOff>
    </xdr:from>
    <xdr:to>
      <xdr:col>11</xdr:col>
      <xdr:colOff>91440</xdr:colOff>
      <xdr:row>20</xdr:row>
      <xdr:rowOff>0</xdr:rowOff>
    </xdr:to>
    <xdr:cxnSp macro="">
      <xdr:nvCxnSpPr>
        <xdr:cNvPr id="33" name="直線コネクタ 32">
          <a:extLst>
            <a:ext uri="{FF2B5EF4-FFF2-40B4-BE49-F238E27FC236}">
              <a16:creationId xmlns:a16="http://schemas.microsoft.com/office/drawing/2014/main" id="{8897B73C-9F4D-4590-8BBD-1236C5B618E0}"/>
            </a:ext>
          </a:extLst>
        </xdr:cNvPr>
        <xdr:cNvCxnSpPr/>
      </xdr:nvCxnSpPr>
      <xdr:spPr>
        <a:xfrm>
          <a:off x="5913120" y="7383780"/>
          <a:ext cx="670560" cy="1524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xdr:colOff>
      <xdr:row>18</xdr:row>
      <xdr:rowOff>45720</xdr:rowOff>
    </xdr:from>
    <xdr:to>
      <xdr:col>11</xdr:col>
      <xdr:colOff>133350</xdr:colOff>
      <xdr:row>19</xdr:row>
      <xdr:rowOff>114300</xdr:rowOff>
    </xdr:to>
    <xdr:sp macro="" textlink="">
      <xdr:nvSpPr>
        <xdr:cNvPr id="34" name="テキスト ボックス 33">
          <a:extLst>
            <a:ext uri="{FF2B5EF4-FFF2-40B4-BE49-F238E27FC236}">
              <a16:creationId xmlns:a16="http://schemas.microsoft.com/office/drawing/2014/main" id="{A7B489CF-69AF-4BD8-931D-D77BB84A7D7B}"/>
            </a:ext>
          </a:extLst>
        </xdr:cNvPr>
        <xdr:cNvSpPr txBox="1"/>
      </xdr:nvSpPr>
      <xdr:spPr>
        <a:xfrm>
          <a:off x="5695950" y="7063740"/>
          <a:ext cx="929640" cy="259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latin typeface="HG丸ｺﾞｼｯｸM-PRO" panose="020F0600000000000000" pitchFamily="50" charset="-128"/>
              <a:ea typeface="HG丸ｺﾞｼｯｸM-PRO" panose="020F0600000000000000" pitchFamily="50" charset="-128"/>
            </a:rPr>
            <a:t>￥</a:t>
          </a:r>
          <a:r>
            <a:rPr kumimoji="1" lang="en-US" altLang="ja-JP" sz="1050" b="1">
              <a:latin typeface="HG丸ｺﾞｼｯｸM-PRO" panose="020F0600000000000000" pitchFamily="50" charset="-128"/>
              <a:ea typeface="HG丸ｺﾞｼｯｸM-PRO" panose="020F0600000000000000" pitchFamily="50" charset="-128"/>
            </a:rPr>
            <a:t>3,000</a:t>
          </a:r>
          <a:endParaRPr kumimoji="1" lang="ja-JP" altLang="en-US" sz="1050" b="1">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403860</xdr:colOff>
      <xdr:row>18</xdr:row>
      <xdr:rowOff>76200</xdr:rowOff>
    </xdr:from>
    <xdr:to>
      <xdr:col>9</xdr:col>
      <xdr:colOff>60960</xdr:colOff>
      <xdr:row>19</xdr:row>
      <xdr:rowOff>144780</xdr:rowOff>
    </xdr:to>
    <xdr:sp macro="" textlink="">
      <xdr:nvSpPr>
        <xdr:cNvPr id="35" name="テキスト ボックス 34">
          <a:extLst>
            <a:ext uri="{FF2B5EF4-FFF2-40B4-BE49-F238E27FC236}">
              <a16:creationId xmlns:a16="http://schemas.microsoft.com/office/drawing/2014/main" id="{07D58945-8BB5-4D84-B951-2FB570C07F10}"/>
            </a:ext>
          </a:extLst>
        </xdr:cNvPr>
        <xdr:cNvSpPr txBox="1"/>
      </xdr:nvSpPr>
      <xdr:spPr>
        <a:xfrm>
          <a:off x="4594860" y="7094220"/>
          <a:ext cx="327660" cy="259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latin typeface="HG丸ｺﾞｼｯｸM-PRO" panose="020F0600000000000000" pitchFamily="50" charset="-128"/>
              <a:ea typeface="HG丸ｺﾞｼｯｸM-PRO" panose="020F0600000000000000" pitchFamily="50" charset="-128"/>
            </a:rPr>
            <a:t>Ｓ</a:t>
          </a:r>
        </a:p>
      </xdr:txBody>
    </xdr:sp>
    <xdr:clientData/>
  </xdr:twoCellAnchor>
  <xdr:twoCellAnchor>
    <xdr:from>
      <xdr:col>10</xdr:col>
      <xdr:colOff>318135</xdr:colOff>
      <xdr:row>19</xdr:row>
      <xdr:rowOff>38100</xdr:rowOff>
    </xdr:from>
    <xdr:to>
      <xdr:col>10</xdr:col>
      <xdr:colOff>630555</xdr:colOff>
      <xdr:row>21</xdr:row>
      <xdr:rowOff>121920</xdr:rowOff>
    </xdr:to>
    <xdr:grpSp>
      <xdr:nvGrpSpPr>
        <xdr:cNvPr id="36" name="グループ化 35">
          <a:extLst>
            <a:ext uri="{FF2B5EF4-FFF2-40B4-BE49-F238E27FC236}">
              <a16:creationId xmlns:a16="http://schemas.microsoft.com/office/drawing/2014/main" id="{AF93C475-EAAD-4B88-BA54-B5C45A1FDFBE}"/>
            </a:ext>
          </a:extLst>
        </xdr:cNvPr>
        <xdr:cNvGrpSpPr/>
      </xdr:nvGrpSpPr>
      <xdr:grpSpPr>
        <a:xfrm>
          <a:off x="6628448" y="7348538"/>
          <a:ext cx="312420" cy="488632"/>
          <a:chOff x="9593580" y="3482340"/>
          <a:chExt cx="312420" cy="464820"/>
        </a:xfrm>
      </xdr:grpSpPr>
      <xdr:sp macro="" textlink="">
        <xdr:nvSpPr>
          <xdr:cNvPr id="37" name="テキスト ボックス 36">
            <a:extLst>
              <a:ext uri="{FF2B5EF4-FFF2-40B4-BE49-F238E27FC236}">
                <a16:creationId xmlns:a16="http://schemas.microsoft.com/office/drawing/2014/main" id="{5068802D-CC4B-F016-6655-5DD63CA4E812}"/>
              </a:ext>
            </a:extLst>
          </xdr:cNvPr>
          <xdr:cNvSpPr txBox="1"/>
        </xdr:nvSpPr>
        <xdr:spPr>
          <a:xfrm>
            <a:off x="9593580" y="3482340"/>
            <a:ext cx="312420" cy="4648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700">
                <a:solidFill>
                  <a:srgbClr val="FF0000"/>
                </a:solidFill>
              </a:rPr>
              <a:t>野々村</a:t>
            </a:r>
          </a:p>
        </xdr:txBody>
      </xdr:sp>
      <xdr:sp macro="" textlink="">
        <xdr:nvSpPr>
          <xdr:cNvPr id="38" name="楕円 37">
            <a:extLst>
              <a:ext uri="{FF2B5EF4-FFF2-40B4-BE49-F238E27FC236}">
                <a16:creationId xmlns:a16="http://schemas.microsoft.com/office/drawing/2014/main" id="{5F2A5320-2BC4-DB80-FD55-38DDD34E3B16}"/>
              </a:ext>
            </a:extLst>
          </xdr:cNvPr>
          <xdr:cNvSpPr/>
        </xdr:nvSpPr>
        <xdr:spPr>
          <a:xfrm>
            <a:off x="9593580" y="3505200"/>
            <a:ext cx="297180" cy="3429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4</xdr:col>
      <xdr:colOff>164362</xdr:colOff>
      <xdr:row>12</xdr:row>
      <xdr:rowOff>542122</xdr:rowOff>
    </xdr:from>
    <xdr:to>
      <xdr:col>5</xdr:col>
      <xdr:colOff>609218</xdr:colOff>
      <xdr:row>12</xdr:row>
      <xdr:rowOff>552182</xdr:rowOff>
    </xdr:to>
    <xdr:cxnSp macro="">
      <xdr:nvCxnSpPr>
        <xdr:cNvPr id="39" name="直線コネクタ 38">
          <a:extLst>
            <a:ext uri="{FF2B5EF4-FFF2-40B4-BE49-F238E27FC236}">
              <a16:creationId xmlns:a16="http://schemas.microsoft.com/office/drawing/2014/main" id="{7E089D5C-9225-499C-9CCF-2030DD07BAA3}"/>
            </a:ext>
          </a:extLst>
        </xdr:cNvPr>
        <xdr:cNvCxnSpPr/>
      </xdr:nvCxnSpPr>
      <xdr:spPr>
        <a:xfrm>
          <a:off x="1406422" y="5449402"/>
          <a:ext cx="1298296" cy="1006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164362</xdr:colOff>
      <xdr:row>12</xdr:row>
      <xdr:rowOff>574779</xdr:rowOff>
    </xdr:from>
    <xdr:to>
      <xdr:col>5</xdr:col>
      <xdr:colOff>609218</xdr:colOff>
      <xdr:row>12</xdr:row>
      <xdr:rowOff>584839</xdr:rowOff>
    </xdr:to>
    <xdr:cxnSp macro="">
      <xdr:nvCxnSpPr>
        <xdr:cNvPr id="40" name="直線コネクタ 39">
          <a:extLst>
            <a:ext uri="{FF2B5EF4-FFF2-40B4-BE49-F238E27FC236}">
              <a16:creationId xmlns:a16="http://schemas.microsoft.com/office/drawing/2014/main" id="{A9CD41BF-19E5-41EE-B0F1-EBBCAAAC8AB7}"/>
            </a:ext>
          </a:extLst>
        </xdr:cNvPr>
        <xdr:cNvCxnSpPr/>
      </xdr:nvCxnSpPr>
      <xdr:spPr>
        <a:xfrm>
          <a:off x="1406422" y="5482059"/>
          <a:ext cx="1298296" cy="1006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98515</xdr:colOff>
      <xdr:row>12</xdr:row>
      <xdr:rowOff>149680</xdr:rowOff>
    </xdr:from>
    <xdr:to>
      <xdr:col>5</xdr:col>
      <xdr:colOff>621029</xdr:colOff>
      <xdr:row>12</xdr:row>
      <xdr:rowOff>443050</xdr:rowOff>
    </xdr:to>
    <xdr:sp macro="" textlink="">
      <xdr:nvSpPr>
        <xdr:cNvPr id="41" name="テキスト ボックス 40">
          <a:extLst>
            <a:ext uri="{FF2B5EF4-FFF2-40B4-BE49-F238E27FC236}">
              <a16:creationId xmlns:a16="http://schemas.microsoft.com/office/drawing/2014/main" id="{8F5224FA-DAD1-494D-8E22-C6F706107F63}"/>
            </a:ext>
          </a:extLst>
        </xdr:cNvPr>
        <xdr:cNvSpPr txBox="1"/>
      </xdr:nvSpPr>
      <xdr:spPr>
        <a:xfrm>
          <a:off x="1340575" y="5056960"/>
          <a:ext cx="1375954" cy="2933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latin typeface="+mn-ea"/>
              <a:ea typeface="+mn-ea"/>
            </a:rPr>
            <a:t>札　幌　藤　子</a:t>
          </a:r>
        </a:p>
      </xdr:txBody>
    </xdr:sp>
    <xdr:clientData/>
  </xdr:twoCellAnchor>
  <xdr:twoCellAnchor>
    <xdr:from>
      <xdr:col>4</xdr:col>
      <xdr:colOff>523603</xdr:colOff>
      <xdr:row>12</xdr:row>
      <xdr:rowOff>619398</xdr:rowOff>
    </xdr:from>
    <xdr:to>
      <xdr:col>5</xdr:col>
      <xdr:colOff>212271</xdr:colOff>
      <xdr:row>13</xdr:row>
      <xdr:rowOff>102326</xdr:rowOff>
    </xdr:to>
    <xdr:sp macro="" textlink="">
      <xdr:nvSpPr>
        <xdr:cNvPr id="42" name="テキスト ボックス 41">
          <a:extLst>
            <a:ext uri="{FF2B5EF4-FFF2-40B4-BE49-F238E27FC236}">
              <a16:creationId xmlns:a16="http://schemas.microsoft.com/office/drawing/2014/main" id="{B9849C82-71D6-49AD-8240-B1902E3783BE}"/>
            </a:ext>
          </a:extLst>
        </xdr:cNvPr>
        <xdr:cNvSpPr txBox="1"/>
      </xdr:nvSpPr>
      <xdr:spPr>
        <a:xfrm>
          <a:off x="1765663" y="5526678"/>
          <a:ext cx="542108" cy="3058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t"/>
        <a:lstStyle/>
        <a:p>
          <a:pPr algn="ctr"/>
          <a:r>
            <a:rPr kumimoji="1" lang="ja-JP" altLang="en-US" sz="900">
              <a:solidFill>
                <a:srgbClr val="FF0000"/>
              </a:solidFill>
              <a:latin typeface="HGS教科書体" panose="02020600000000000000" pitchFamily="18" charset="-128"/>
              <a:ea typeface="HGS教科書体" panose="02020600000000000000" pitchFamily="18" charset="-128"/>
            </a:rPr>
            <a:t>札幌</a:t>
          </a:r>
        </a:p>
      </xdr:txBody>
    </xdr:sp>
    <xdr:clientData/>
  </xdr:twoCellAnchor>
  <xdr:twoCellAnchor editAs="oneCell">
    <xdr:from>
      <xdr:col>12</xdr:col>
      <xdr:colOff>47625</xdr:colOff>
      <xdr:row>10</xdr:row>
      <xdr:rowOff>133350</xdr:rowOff>
    </xdr:from>
    <xdr:to>
      <xdr:col>12</xdr:col>
      <xdr:colOff>1314450</xdr:colOff>
      <xdr:row>10</xdr:row>
      <xdr:rowOff>738188</xdr:rowOff>
    </xdr:to>
    <xdr:pic>
      <xdr:nvPicPr>
        <xdr:cNvPr id="43" name="図 42">
          <a:extLst>
            <a:ext uri="{FF2B5EF4-FFF2-40B4-BE49-F238E27FC236}">
              <a16:creationId xmlns:a16="http://schemas.microsoft.com/office/drawing/2014/main" id="{07993B6C-6D99-456E-AA53-2A09972985DD}"/>
            </a:ext>
          </a:extLst>
        </xdr:cNvPr>
        <xdr:cNvPicPr>
          <a:picLocks noChangeAspect="1"/>
        </xdr:cNvPicPr>
      </xdr:nvPicPr>
      <xdr:blipFill>
        <a:blip xmlns:r="http://schemas.openxmlformats.org/officeDocument/2006/relationships" r:embed="rId2"/>
        <a:stretch>
          <a:fillRect/>
        </a:stretch>
      </xdr:blipFill>
      <xdr:spPr>
        <a:xfrm>
          <a:off x="7317105" y="3394710"/>
          <a:ext cx="1266825" cy="604838"/>
        </a:xfrm>
        <a:prstGeom prst="rect">
          <a:avLst/>
        </a:prstGeom>
      </xdr:spPr>
    </xdr:pic>
    <xdr:clientData/>
  </xdr:twoCellAnchor>
  <xdr:twoCellAnchor editAs="oneCell">
    <xdr:from>
      <xdr:col>12</xdr:col>
      <xdr:colOff>47625</xdr:colOff>
      <xdr:row>11</xdr:row>
      <xdr:rowOff>154426</xdr:rowOff>
    </xdr:from>
    <xdr:to>
      <xdr:col>12</xdr:col>
      <xdr:colOff>1314450</xdr:colOff>
      <xdr:row>11</xdr:row>
      <xdr:rowOff>604837</xdr:rowOff>
    </xdr:to>
    <xdr:pic>
      <xdr:nvPicPr>
        <xdr:cNvPr id="44" name="図 43">
          <a:extLst>
            <a:ext uri="{FF2B5EF4-FFF2-40B4-BE49-F238E27FC236}">
              <a16:creationId xmlns:a16="http://schemas.microsoft.com/office/drawing/2014/main" id="{E1402785-241B-4346-ADE2-9CC70F7892F1}"/>
            </a:ext>
          </a:extLst>
        </xdr:cNvPr>
        <xdr:cNvPicPr>
          <a:picLocks noChangeAspect="1"/>
        </xdr:cNvPicPr>
      </xdr:nvPicPr>
      <xdr:blipFill>
        <a:blip xmlns:r="http://schemas.openxmlformats.org/officeDocument/2006/relationships" r:embed="rId3"/>
        <a:stretch>
          <a:fillRect/>
        </a:stretch>
      </xdr:blipFill>
      <xdr:spPr>
        <a:xfrm>
          <a:off x="7317105" y="4238746"/>
          <a:ext cx="1266825" cy="450411"/>
        </a:xfrm>
        <a:prstGeom prst="rect">
          <a:avLst/>
        </a:prstGeom>
      </xdr:spPr>
    </xdr:pic>
    <xdr:clientData/>
  </xdr:twoCellAnchor>
  <xdr:twoCellAnchor editAs="oneCell">
    <xdr:from>
      <xdr:col>12</xdr:col>
      <xdr:colOff>66675</xdr:colOff>
      <xdr:row>12</xdr:row>
      <xdr:rowOff>116326</xdr:rowOff>
    </xdr:from>
    <xdr:to>
      <xdr:col>12</xdr:col>
      <xdr:colOff>1333500</xdr:colOff>
      <xdr:row>12</xdr:row>
      <xdr:rowOff>566737</xdr:rowOff>
    </xdr:to>
    <xdr:pic>
      <xdr:nvPicPr>
        <xdr:cNvPr id="45" name="図 44">
          <a:extLst>
            <a:ext uri="{FF2B5EF4-FFF2-40B4-BE49-F238E27FC236}">
              <a16:creationId xmlns:a16="http://schemas.microsoft.com/office/drawing/2014/main" id="{D96606BB-BEAC-4266-B839-05E8930A38B4}"/>
            </a:ext>
          </a:extLst>
        </xdr:cNvPr>
        <xdr:cNvPicPr>
          <a:picLocks noChangeAspect="1"/>
        </xdr:cNvPicPr>
      </xdr:nvPicPr>
      <xdr:blipFill>
        <a:blip xmlns:r="http://schemas.openxmlformats.org/officeDocument/2006/relationships" r:embed="rId4"/>
        <a:stretch>
          <a:fillRect/>
        </a:stretch>
      </xdr:blipFill>
      <xdr:spPr>
        <a:xfrm>
          <a:off x="7336155" y="5023606"/>
          <a:ext cx="1266825" cy="450411"/>
        </a:xfrm>
        <a:prstGeom prst="rect">
          <a:avLst/>
        </a:prstGeom>
      </xdr:spPr>
    </xdr:pic>
    <xdr:clientData/>
  </xdr:twoCellAnchor>
  <xdr:twoCellAnchor editAs="oneCell">
    <xdr:from>
      <xdr:col>11</xdr:col>
      <xdr:colOff>371475</xdr:colOff>
      <xdr:row>16</xdr:row>
      <xdr:rowOff>9525</xdr:rowOff>
    </xdr:from>
    <xdr:to>
      <xdr:col>12</xdr:col>
      <xdr:colOff>705006</xdr:colOff>
      <xdr:row>26</xdr:row>
      <xdr:rowOff>114588</xdr:rowOff>
    </xdr:to>
    <xdr:pic>
      <xdr:nvPicPr>
        <xdr:cNvPr id="46" name="図 45">
          <a:extLst>
            <a:ext uri="{FF2B5EF4-FFF2-40B4-BE49-F238E27FC236}">
              <a16:creationId xmlns:a16="http://schemas.microsoft.com/office/drawing/2014/main" id="{CE8070ED-7FDD-43E6-B008-AA2ECDF0BA85}"/>
            </a:ext>
          </a:extLst>
        </xdr:cNvPr>
        <xdr:cNvPicPr>
          <a:picLocks noChangeAspect="1"/>
        </xdr:cNvPicPr>
      </xdr:nvPicPr>
      <xdr:blipFill>
        <a:blip xmlns:r="http://schemas.openxmlformats.org/officeDocument/2006/relationships" r:embed="rId5"/>
        <a:stretch>
          <a:fillRect/>
        </a:stretch>
      </xdr:blipFill>
      <xdr:spPr>
        <a:xfrm>
          <a:off x="6863715" y="6646545"/>
          <a:ext cx="1110771" cy="2010063"/>
        </a:xfrm>
        <a:prstGeom prst="rect">
          <a:avLst/>
        </a:prstGeom>
        <a:ln>
          <a:solidFill>
            <a:schemeClr val="tx1"/>
          </a:solidFill>
        </a:ln>
      </xdr:spPr>
    </xdr:pic>
    <xdr:clientData/>
  </xdr:twoCellAnchor>
  <xdr:twoCellAnchor editAs="oneCell">
    <xdr:from>
      <xdr:col>4</xdr:col>
      <xdr:colOff>581025</xdr:colOff>
      <xdr:row>16</xdr:row>
      <xdr:rowOff>38100</xdr:rowOff>
    </xdr:from>
    <xdr:to>
      <xdr:col>8</xdr:col>
      <xdr:colOff>123825</xdr:colOff>
      <xdr:row>26</xdr:row>
      <xdr:rowOff>114300</xdr:rowOff>
    </xdr:to>
    <xdr:pic>
      <xdr:nvPicPr>
        <xdr:cNvPr id="47" name="図 46">
          <a:extLst>
            <a:ext uri="{FF2B5EF4-FFF2-40B4-BE49-F238E27FC236}">
              <a16:creationId xmlns:a16="http://schemas.microsoft.com/office/drawing/2014/main" id="{E22097EA-41D0-4BB4-B103-F6B1D9F500A3}"/>
            </a:ext>
          </a:extLst>
        </xdr:cNvPr>
        <xdr:cNvPicPr>
          <a:picLocks noChangeAspect="1"/>
        </xdr:cNvPicPr>
      </xdr:nvPicPr>
      <xdr:blipFill>
        <a:blip xmlns:r="http://schemas.openxmlformats.org/officeDocument/2006/relationships" r:embed="rId6"/>
        <a:stretch>
          <a:fillRect/>
        </a:stretch>
      </xdr:blipFill>
      <xdr:spPr>
        <a:xfrm>
          <a:off x="1823085" y="6675120"/>
          <a:ext cx="2491740" cy="19812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10</xdr:col>
      <xdr:colOff>353786</xdr:colOff>
      <xdr:row>0</xdr:row>
      <xdr:rowOff>54428</xdr:rowOff>
    </xdr:from>
    <xdr:to>
      <xdr:col>11</xdr:col>
      <xdr:colOff>857250</xdr:colOff>
      <xdr:row>2</xdr:row>
      <xdr:rowOff>120422</xdr:rowOff>
    </xdr:to>
    <xdr:sp macro="" textlink="">
      <xdr:nvSpPr>
        <xdr:cNvPr id="17" name="四角形: 角を丸くする 16">
          <a:extLst>
            <a:ext uri="{FF2B5EF4-FFF2-40B4-BE49-F238E27FC236}">
              <a16:creationId xmlns:a16="http://schemas.microsoft.com/office/drawing/2014/main" id="{5B8BB8CB-EB02-4E49-AFC0-42E82165F287}"/>
            </a:ext>
          </a:extLst>
        </xdr:cNvPr>
        <xdr:cNvSpPr/>
      </xdr:nvSpPr>
      <xdr:spPr>
        <a:xfrm>
          <a:off x="12219215" y="54428"/>
          <a:ext cx="1932214" cy="419780"/>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twoCellAnchor>
    <xdr:from>
      <xdr:col>2</xdr:col>
      <xdr:colOff>800100</xdr:colOff>
      <xdr:row>12</xdr:row>
      <xdr:rowOff>298450</xdr:rowOff>
    </xdr:from>
    <xdr:to>
      <xdr:col>10</xdr:col>
      <xdr:colOff>1231900</xdr:colOff>
      <xdr:row>15</xdr:row>
      <xdr:rowOff>666750</xdr:rowOff>
    </xdr:to>
    <xdr:sp macro="" textlink="">
      <xdr:nvSpPr>
        <xdr:cNvPr id="16" name="四角形: 角を丸くする 15">
          <a:extLst>
            <a:ext uri="{FF2B5EF4-FFF2-40B4-BE49-F238E27FC236}">
              <a16:creationId xmlns:a16="http://schemas.microsoft.com/office/drawing/2014/main" id="{4E48EDED-FBCD-4032-AAB7-95E2295BEEAE}"/>
            </a:ext>
          </a:extLst>
        </xdr:cNvPr>
        <xdr:cNvSpPr/>
      </xdr:nvSpPr>
      <xdr:spPr>
        <a:xfrm>
          <a:off x="2260600" y="7575550"/>
          <a:ext cx="10020300" cy="2654300"/>
        </a:xfrm>
        <a:prstGeom prst="roundRect">
          <a:avLst/>
        </a:prstGeom>
        <a:solidFill>
          <a:schemeClr val="accent6">
            <a:lumMod val="20000"/>
            <a:lumOff val="80000"/>
          </a:schemeClr>
        </a:solid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en-US" sz="1800" b="1">
              <a:solidFill>
                <a:srgbClr val="FF0000"/>
              </a:solidFill>
              <a:latin typeface="+mn-ea"/>
              <a:ea typeface="+mn-ea"/>
            </a:rPr>
            <a:t>・</a:t>
          </a:r>
          <a:r>
            <a:rPr kumimoji="1" lang="ja-JP" altLang="ja-JP" sz="1800" b="1">
              <a:solidFill>
                <a:srgbClr val="FF0000"/>
              </a:solidFill>
              <a:effectLst/>
              <a:latin typeface="+mn-ea"/>
              <a:ea typeface="+mn-ea"/>
              <a:cs typeface="+mn-cs"/>
            </a:rPr>
            <a:t>支出明細書　</a:t>
          </a:r>
          <a:r>
            <a:rPr kumimoji="1" lang="ja-JP" altLang="en-US" sz="1800" b="1">
              <a:solidFill>
                <a:srgbClr val="FF0000"/>
              </a:solidFill>
              <a:effectLst/>
              <a:latin typeface="+mn-ea"/>
              <a:ea typeface="+mn-ea"/>
              <a:cs typeface="+mn-cs"/>
            </a:rPr>
            <a:t>（基盤強化推進費・事業運営費の場合）</a:t>
          </a:r>
          <a:endParaRPr kumimoji="0" lang="en-US" altLang="ja-JP" sz="1800" b="0">
            <a:solidFill>
              <a:srgbClr val="FF0000"/>
            </a:solidFill>
            <a:effectLst/>
            <a:latin typeface="+mn-ea"/>
            <a:ea typeface="+mn-ea"/>
            <a:cs typeface="+mn-cs"/>
          </a:endParaRPr>
        </a:p>
        <a:p>
          <a:r>
            <a:rPr kumimoji="0" lang="ja-JP" altLang="en-US" sz="1800" b="0">
              <a:solidFill>
                <a:srgbClr val="FF0000"/>
              </a:solidFill>
              <a:effectLst/>
              <a:latin typeface="+mn-ea"/>
              <a:ea typeface="+mn-ea"/>
              <a:cs typeface="+mn-cs"/>
            </a:rPr>
            <a:t>　</a:t>
          </a:r>
          <a:r>
            <a:rPr kumimoji="0" lang="ja-JP" altLang="en-US" sz="1800" b="0">
              <a:solidFill>
                <a:srgbClr val="0000FF"/>
              </a:solidFill>
              <a:effectLst/>
              <a:latin typeface="+mn-ea"/>
              <a:ea typeface="+mn-ea"/>
              <a:cs typeface="+mn-cs"/>
            </a:rPr>
            <a:t>　・</a:t>
          </a:r>
          <a:r>
            <a:rPr kumimoji="1" lang="ja-JP" altLang="ja-JP" sz="1800" b="1">
              <a:solidFill>
                <a:srgbClr val="0000FF"/>
              </a:solidFill>
              <a:effectLst/>
              <a:latin typeface="+mn-ea"/>
              <a:ea typeface="+mn-ea"/>
              <a:cs typeface="+mn-cs"/>
            </a:rPr>
            <a:t>大会の会議（抽選会等）は「会議費」に計上、</a:t>
          </a:r>
          <a:endParaRPr kumimoji="0" lang="en-US" altLang="ja-JP" sz="1800" b="0">
            <a:solidFill>
              <a:srgbClr val="0000FF"/>
            </a:solidFill>
            <a:effectLst/>
            <a:latin typeface="+mn-ea"/>
            <a:ea typeface="+mn-ea"/>
            <a:cs typeface="+mn-cs"/>
          </a:endParaRPr>
        </a:p>
        <a:p>
          <a:r>
            <a:rPr kumimoji="0" lang="ja-JP" altLang="en-US" sz="1800" b="0">
              <a:solidFill>
                <a:srgbClr val="0000FF"/>
              </a:solidFill>
              <a:effectLst/>
              <a:latin typeface="+mn-ea"/>
              <a:ea typeface="+mn-ea"/>
              <a:cs typeface="+mn-cs"/>
            </a:rPr>
            <a:t>　</a:t>
          </a:r>
          <a:r>
            <a:rPr kumimoji="0" lang="ja-JP" altLang="en-US" sz="1800" b="0">
              <a:solidFill>
                <a:schemeClr val="accent3">
                  <a:lumMod val="75000"/>
                </a:schemeClr>
              </a:solidFill>
              <a:effectLst/>
              <a:latin typeface="+mn-ea"/>
              <a:ea typeface="+mn-ea"/>
              <a:cs typeface="+mn-cs"/>
            </a:rPr>
            <a:t>　・</a:t>
          </a:r>
          <a:r>
            <a:rPr kumimoji="1" lang="ja-JP" altLang="ja-JP" sz="1800" b="1">
              <a:solidFill>
                <a:schemeClr val="accent3">
                  <a:lumMod val="75000"/>
                </a:schemeClr>
              </a:solidFill>
              <a:effectLst/>
              <a:latin typeface="+mn-ea"/>
              <a:ea typeface="+mn-ea"/>
              <a:cs typeface="+mn-cs"/>
            </a:rPr>
            <a:t>大会</a:t>
          </a:r>
          <a:r>
            <a:rPr kumimoji="1" lang="ja-JP" altLang="en-US" sz="1800" b="1">
              <a:solidFill>
                <a:schemeClr val="accent3">
                  <a:lumMod val="75000"/>
                </a:schemeClr>
              </a:solidFill>
              <a:effectLst/>
              <a:latin typeface="+mn-ea"/>
              <a:ea typeface="+mn-ea"/>
              <a:cs typeface="+mn-cs"/>
            </a:rPr>
            <a:t>稼働日</a:t>
          </a:r>
          <a:r>
            <a:rPr kumimoji="1" lang="ja-JP" altLang="ja-JP" sz="1800" b="1">
              <a:solidFill>
                <a:schemeClr val="accent3">
                  <a:lumMod val="75000"/>
                </a:schemeClr>
              </a:solidFill>
              <a:effectLst/>
              <a:latin typeface="+mn-ea"/>
              <a:ea typeface="+mn-ea"/>
              <a:cs typeface="+mn-cs"/>
            </a:rPr>
            <a:t>は「旅費交通費」に計上</a:t>
          </a:r>
          <a:endParaRPr lang="ja-JP" altLang="ja-JP" sz="1800">
            <a:solidFill>
              <a:schemeClr val="accent3">
                <a:lumMod val="75000"/>
              </a:schemeClr>
            </a:solidFill>
            <a:effectLst/>
            <a:latin typeface="+mn-ea"/>
            <a:ea typeface="+mn-ea"/>
          </a:endParaRPr>
        </a:p>
        <a:p>
          <a:pPr algn="l"/>
          <a:endParaRPr kumimoji="1" lang="en-US" altLang="ja-JP" sz="1800" b="1">
            <a:solidFill>
              <a:srgbClr val="FF0000"/>
            </a:solidFill>
            <a:latin typeface="+mn-ea"/>
            <a:ea typeface="+mn-ea"/>
          </a:endParaRPr>
        </a:p>
        <a:p>
          <a:pPr algn="l"/>
          <a:r>
            <a:rPr kumimoji="1" lang="ja-JP" altLang="en-US" sz="1800" b="1">
              <a:solidFill>
                <a:srgbClr val="FF0000"/>
              </a:solidFill>
              <a:latin typeface="+mn-ea"/>
              <a:ea typeface="+mn-ea"/>
            </a:rPr>
            <a:t>・日当は「</a:t>
          </a:r>
          <a:r>
            <a:rPr kumimoji="1" lang="en-US" altLang="ja-JP" sz="1800" b="1">
              <a:solidFill>
                <a:srgbClr val="FF0000"/>
              </a:solidFill>
              <a:latin typeface="+mn-ea"/>
              <a:ea typeface="+mn-ea"/>
            </a:rPr>
            <a:t>2,000</a:t>
          </a:r>
          <a:r>
            <a:rPr kumimoji="1" lang="ja-JP" altLang="en-US" sz="1800" b="1">
              <a:solidFill>
                <a:srgbClr val="FF0000"/>
              </a:solidFill>
              <a:latin typeface="+mn-ea"/>
              <a:ea typeface="+mn-ea"/>
            </a:rPr>
            <a:t>円」を上限とし、主催者が金額設定をすることができる</a:t>
          </a:r>
          <a:endParaRPr kumimoji="1" lang="en-US" altLang="ja-JP" sz="1800" b="1">
            <a:solidFill>
              <a:srgbClr val="FF0000"/>
            </a:solidFill>
            <a:latin typeface="+mn-ea"/>
            <a:ea typeface="+mn-ea"/>
          </a:endParaRPr>
        </a:p>
        <a:p>
          <a:pPr algn="l"/>
          <a:endParaRPr kumimoji="1" lang="en-US" altLang="ja-JP" sz="1800" b="1">
            <a:solidFill>
              <a:srgbClr val="FF0000"/>
            </a:solidFill>
            <a:latin typeface="+mn-ea"/>
            <a:ea typeface="+mn-ea"/>
          </a:endParaRPr>
        </a:p>
        <a:p>
          <a:pPr algn="l"/>
          <a:r>
            <a:rPr kumimoji="1" lang="ja-JP" altLang="en-US" sz="1800" b="1">
              <a:solidFill>
                <a:srgbClr val="FF0000"/>
              </a:solidFill>
              <a:latin typeface="+mn-ea"/>
              <a:ea typeface="+mn-ea"/>
            </a:rPr>
            <a:t>・代表者会議などのチーム代表者への日当は発生しません</a:t>
          </a:r>
        </a:p>
      </xdr:txBody>
    </xdr:sp>
    <xdr:clientData/>
  </xdr:twoCellAnchor>
  <xdr:twoCellAnchor>
    <xdr:from>
      <xdr:col>2</xdr:col>
      <xdr:colOff>830487</xdr:colOff>
      <xdr:row>16</xdr:row>
      <xdr:rowOff>318861</xdr:rowOff>
    </xdr:from>
    <xdr:to>
      <xdr:col>10</xdr:col>
      <xdr:colOff>1260475</xdr:colOff>
      <xdr:row>19</xdr:row>
      <xdr:rowOff>714375</xdr:rowOff>
    </xdr:to>
    <xdr:sp macro="" textlink="">
      <xdr:nvSpPr>
        <xdr:cNvPr id="20" name="四角形: 角を丸くする 19">
          <a:extLst>
            <a:ext uri="{FF2B5EF4-FFF2-40B4-BE49-F238E27FC236}">
              <a16:creationId xmlns:a16="http://schemas.microsoft.com/office/drawing/2014/main" id="{F1ACD388-BD28-4426-87AE-DBB668FC4796}"/>
            </a:ext>
          </a:extLst>
        </xdr:cNvPr>
        <xdr:cNvSpPr/>
      </xdr:nvSpPr>
      <xdr:spPr>
        <a:xfrm>
          <a:off x="2290987" y="10643961"/>
          <a:ext cx="10018488" cy="2681514"/>
        </a:xfrm>
        <a:prstGeom prst="roundRect">
          <a:avLst/>
        </a:prstGeom>
        <a:solidFill>
          <a:schemeClr val="accent6">
            <a:lumMod val="20000"/>
            <a:lumOff val="80000"/>
          </a:schemeClr>
        </a:solid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en-US" sz="1800" b="1">
              <a:solidFill>
                <a:srgbClr val="FF0000"/>
              </a:solidFill>
              <a:latin typeface="+mn-ea"/>
              <a:ea typeface="+mn-ea"/>
            </a:rPr>
            <a:t>・</a:t>
          </a:r>
          <a:r>
            <a:rPr kumimoji="1" lang="ja-JP" altLang="ja-JP" sz="1800" b="1">
              <a:solidFill>
                <a:srgbClr val="FF0000"/>
              </a:solidFill>
              <a:effectLst/>
              <a:latin typeface="+mn-ea"/>
              <a:ea typeface="+mn-ea"/>
              <a:cs typeface="+mn-cs"/>
            </a:rPr>
            <a:t>支出明細書　</a:t>
          </a:r>
          <a:r>
            <a:rPr kumimoji="1" lang="ja-JP" altLang="en-US" sz="1800" b="1">
              <a:solidFill>
                <a:srgbClr val="FF0000"/>
              </a:solidFill>
              <a:effectLst/>
              <a:latin typeface="+mn-ea"/>
              <a:ea typeface="+mn-ea"/>
              <a:cs typeface="+mn-cs"/>
            </a:rPr>
            <a:t>（一般管理費の場合）</a:t>
          </a:r>
          <a:endParaRPr kumimoji="0" lang="en-US" altLang="ja-JP" sz="1800" b="0">
            <a:solidFill>
              <a:srgbClr val="FF0000"/>
            </a:solidFill>
            <a:effectLst/>
            <a:latin typeface="+mn-ea"/>
            <a:ea typeface="+mn-ea"/>
            <a:cs typeface="+mn-cs"/>
          </a:endParaRPr>
        </a:p>
        <a:p>
          <a:r>
            <a:rPr kumimoji="0" lang="ja-JP" altLang="en-US" sz="1800" b="0">
              <a:solidFill>
                <a:srgbClr val="FF0000"/>
              </a:solidFill>
              <a:effectLst/>
              <a:latin typeface="+mn-ea"/>
              <a:ea typeface="+mn-ea"/>
              <a:cs typeface="+mn-cs"/>
            </a:rPr>
            <a:t>　　</a:t>
          </a:r>
          <a:r>
            <a:rPr kumimoji="0" lang="ja-JP" altLang="en-US" sz="1800" b="0">
              <a:solidFill>
                <a:schemeClr val="accent3">
                  <a:lumMod val="75000"/>
                </a:schemeClr>
              </a:solidFill>
              <a:effectLst/>
              <a:latin typeface="+mn-ea"/>
              <a:ea typeface="+mn-ea"/>
              <a:cs typeface="+mn-cs"/>
            </a:rPr>
            <a:t>・</a:t>
          </a:r>
          <a:r>
            <a:rPr kumimoji="0" lang="ja-JP" altLang="en-US" sz="1800" b="1">
              <a:solidFill>
                <a:schemeClr val="accent3">
                  <a:lumMod val="75000"/>
                </a:schemeClr>
              </a:solidFill>
              <a:effectLst/>
              <a:latin typeface="+mn-ea"/>
              <a:ea typeface="+mn-ea"/>
              <a:cs typeface="+mn-cs"/>
            </a:rPr>
            <a:t>各委員会・部会等の</a:t>
          </a:r>
          <a:r>
            <a:rPr kumimoji="1" lang="ja-JP" altLang="ja-JP" sz="1800" b="1">
              <a:solidFill>
                <a:schemeClr val="accent3">
                  <a:lumMod val="75000"/>
                </a:schemeClr>
              </a:solidFill>
              <a:effectLst/>
              <a:latin typeface="+mn-ea"/>
              <a:ea typeface="+mn-ea"/>
              <a:cs typeface="+mn-cs"/>
            </a:rPr>
            <a:t>一般管理費</a:t>
          </a:r>
          <a:r>
            <a:rPr kumimoji="1" lang="ja-JP" altLang="en-US" sz="1800" b="1">
              <a:solidFill>
                <a:schemeClr val="accent3">
                  <a:lumMod val="75000"/>
                </a:schemeClr>
              </a:solidFill>
              <a:effectLst/>
              <a:latin typeface="+mn-ea"/>
              <a:ea typeface="+mn-ea"/>
              <a:cs typeface="+mn-cs"/>
            </a:rPr>
            <a:t>に関係する会議</a:t>
          </a:r>
          <a:r>
            <a:rPr kumimoji="1" lang="ja-JP" altLang="ja-JP" sz="1800" b="1">
              <a:solidFill>
                <a:schemeClr val="accent3">
                  <a:lumMod val="75000"/>
                </a:schemeClr>
              </a:solidFill>
              <a:effectLst/>
              <a:latin typeface="+mn-ea"/>
              <a:ea typeface="+mn-ea"/>
              <a:cs typeface="+mn-cs"/>
            </a:rPr>
            <a:t>は「旅費交通費」に計上</a:t>
          </a:r>
          <a:endParaRPr lang="ja-JP" altLang="ja-JP" sz="1800">
            <a:solidFill>
              <a:schemeClr val="accent3">
                <a:lumMod val="75000"/>
              </a:schemeClr>
            </a:solidFill>
            <a:effectLst/>
            <a:latin typeface="+mn-ea"/>
            <a:ea typeface="+mn-ea"/>
          </a:endParaRPr>
        </a:p>
        <a:p>
          <a:pPr algn="l"/>
          <a:endParaRPr kumimoji="1" lang="en-US" altLang="ja-JP" sz="1800" b="1">
            <a:solidFill>
              <a:srgbClr val="FF0000"/>
            </a:solidFill>
            <a:latin typeface="+mn-ea"/>
            <a:ea typeface="+mn-ea"/>
          </a:endParaRPr>
        </a:p>
        <a:p>
          <a:pPr algn="l"/>
          <a:r>
            <a:rPr kumimoji="1" lang="ja-JP" altLang="en-US" sz="1800" b="1">
              <a:solidFill>
                <a:srgbClr val="FF0000"/>
              </a:solidFill>
              <a:latin typeface="+mn-ea"/>
              <a:ea typeface="+mn-ea"/>
            </a:rPr>
            <a:t>・日当は「</a:t>
          </a:r>
          <a:r>
            <a:rPr kumimoji="1" lang="en-US" altLang="ja-JP" sz="1800" b="1">
              <a:solidFill>
                <a:srgbClr val="FF0000"/>
              </a:solidFill>
              <a:latin typeface="+mn-ea"/>
              <a:ea typeface="+mn-ea"/>
            </a:rPr>
            <a:t>2,000</a:t>
          </a:r>
          <a:r>
            <a:rPr kumimoji="1" lang="ja-JP" altLang="en-US" sz="1800" b="1">
              <a:solidFill>
                <a:srgbClr val="FF0000"/>
              </a:solidFill>
              <a:latin typeface="+mn-ea"/>
              <a:ea typeface="+mn-ea"/>
            </a:rPr>
            <a:t>円」を上限とし、主催者が金額設定をすることができる</a:t>
          </a:r>
          <a:endParaRPr kumimoji="1" lang="en-US" altLang="ja-JP" sz="1800" b="1">
            <a:solidFill>
              <a:srgbClr val="FF0000"/>
            </a:solidFill>
            <a:latin typeface="+mn-ea"/>
            <a:ea typeface="+mn-ea"/>
          </a:endParaRPr>
        </a:p>
        <a:p>
          <a:pPr algn="l"/>
          <a:endParaRPr kumimoji="1" lang="en-US" altLang="ja-JP" sz="1800" b="1">
            <a:solidFill>
              <a:srgbClr val="FF0000"/>
            </a:solidFill>
            <a:latin typeface="+mn-ea"/>
            <a:ea typeface="+mn-ea"/>
          </a:endParaRPr>
        </a:p>
        <a:p>
          <a:pPr algn="l"/>
          <a:r>
            <a:rPr kumimoji="1" lang="ja-JP" altLang="en-US" sz="1800" b="1">
              <a:solidFill>
                <a:srgbClr val="FF0000"/>
              </a:solidFill>
              <a:latin typeface="+mn-ea"/>
              <a:ea typeface="+mn-ea"/>
            </a:rPr>
            <a:t>・総会などのチーム代表者への日当は発生しません</a:t>
          </a:r>
        </a:p>
      </xdr:txBody>
    </xdr:sp>
    <xdr:clientData/>
  </xdr:twoCellAnchor>
  <xdr:twoCellAnchor>
    <xdr:from>
      <xdr:col>8</xdr:col>
      <xdr:colOff>939800</xdr:colOff>
      <xdr:row>3</xdr:row>
      <xdr:rowOff>25400</xdr:rowOff>
    </xdr:from>
    <xdr:to>
      <xdr:col>11</xdr:col>
      <xdr:colOff>139700</xdr:colOff>
      <xdr:row>3</xdr:row>
      <xdr:rowOff>673100</xdr:rowOff>
    </xdr:to>
    <xdr:sp macro="" textlink="">
      <xdr:nvSpPr>
        <xdr:cNvPr id="4" name="吹き出し: 角を丸めた四角形 3">
          <a:extLst>
            <a:ext uri="{FF2B5EF4-FFF2-40B4-BE49-F238E27FC236}">
              <a16:creationId xmlns:a16="http://schemas.microsoft.com/office/drawing/2014/main" id="{6DF97536-75AD-4275-A0F5-03FB1465969F}"/>
            </a:ext>
          </a:extLst>
        </xdr:cNvPr>
        <xdr:cNvSpPr/>
      </xdr:nvSpPr>
      <xdr:spPr>
        <a:xfrm>
          <a:off x="9042400" y="965200"/>
          <a:ext cx="3289300" cy="647700"/>
        </a:xfrm>
        <a:prstGeom prst="wedgeRoundRectCallout">
          <a:avLst>
            <a:gd name="adj1" fmla="val -36038"/>
            <a:gd name="adj2" fmla="val -83841"/>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ln>
              <a:noFill/>
            </a:ln>
            <a:solidFill>
              <a:srgbClr val="FF0000"/>
            </a:solidFill>
            <a:latin typeface="+mn-ea"/>
            <a:ea typeface="+mn-ea"/>
          </a:endParaRPr>
        </a:p>
        <a:p>
          <a:pPr algn="l"/>
          <a:r>
            <a:rPr kumimoji="1" lang="ja-JP" altLang="en-US" sz="1400" b="1">
              <a:ln>
                <a:noFill/>
              </a:ln>
              <a:solidFill>
                <a:srgbClr val="FF0000"/>
              </a:solidFill>
              <a:latin typeface="+mn-ea"/>
              <a:ea typeface="+mn-ea"/>
            </a:rPr>
            <a:t>会議の場合は時間を記入してください</a:t>
          </a:r>
          <a:endParaRPr kumimoji="1" lang="en-US" altLang="ja-JP" sz="1400" b="1">
            <a:ln>
              <a:noFill/>
            </a:ln>
            <a:solidFill>
              <a:srgbClr val="FF0000"/>
            </a:solidFill>
            <a:latin typeface="+mn-ea"/>
            <a:ea typeface="+mn-ea"/>
          </a:endParaRPr>
        </a:p>
      </xdr:txBody>
    </xdr:sp>
    <xdr:clientData/>
  </xdr:twoCellAnchor>
  <xdr:twoCellAnchor>
    <xdr:from>
      <xdr:col>1</xdr:col>
      <xdr:colOff>457200</xdr:colOff>
      <xdr:row>10</xdr:row>
      <xdr:rowOff>438150</xdr:rowOff>
    </xdr:from>
    <xdr:to>
      <xdr:col>5</xdr:col>
      <xdr:colOff>1054100</xdr:colOff>
      <xdr:row>11</xdr:row>
      <xdr:rowOff>323850</xdr:rowOff>
    </xdr:to>
    <xdr:sp macro="" textlink="">
      <xdr:nvSpPr>
        <xdr:cNvPr id="8" name="吹き出し: 角を丸めた四角形 7">
          <a:extLst>
            <a:ext uri="{FF2B5EF4-FFF2-40B4-BE49-F238E27FC236}">
              <a16:creationId xmlns:a16="http://schemas.microsoft.com/office/drawing/2014/main" id="{F2AB0919-72B5-419B-A055-6E8BFBC685E6}"/>
            </a:ext>
          </a:extLst>
        </xdr:cNvPr>
        <xdr:cNvSpPr/>
      </xdr:nvSpPr>
      <xdr:spPr>
        <a:xfrm>
          <a:off x="752475" y="6172200"/>
          <a:ext cx="4616450" cy="647700"/>
        </a:xfrm>
        <a:prstGeom prst="wedgeRoundRectCallout">
          <a:avLst>
            <a:gd name="adj1" fmla="val 4004"/>
            <a:gd name="adj2" fmla="val -113534"/>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n>
                <a:noFill/>
              </a:ln>
              <a:solidFill>
                <a:srgbClr val="FF0000"/>
              </a:solidFill>
              <a:latin typeface="+mn-ea"/>
              <a:ea typeface="+mn-ea"/>
            </a:rPr>
            <a:t>・氏名は、事前にパソコン又は手書きでも可。</a:t>
          </a:r>
          <a:endParaRPr kumimoji="1" lang="en-US" altLang="ja-JP" sz="1800" b="1">
            <a:ln>
              <a:noFill/>
            </a:ln>
            <a:solidFill>
              <a:srgbClr val="FF0000"/>
            </a:solidFill>
            <a:latin typeface="+mn-ea"/>
            <a:ea typeface="+mn-ea"/>
          </a:endParaRPr>
        </a:p>
      </xdr:txBody>
    </xdr:sp>
    <xdr:clientData/>
  </xdr:twoCellAnchor>
  <xdr:twoCellAnchor>
    <xdr:from>
      <xdr:col>8</xdr:col>
      <xdr:colOff>952500</xdr:colOff>
      <xdr:row>10</xdr:row>
      <xdr:rowOff>619125</xdr:rowOff>
    </xdr:from>
    <xdr:to>
      <xdr:col>12</xdr:col>
      <xdr:colOff>254000</xdr:colOff>
      <xdr:row>11</xdr:row>
      <xdr:rowOff>723900</xdr:rowOff>
    </xdr:to>
    <xdr:sp macro="" textlink="">
      <xdr:nvSpPr>
        <xdr:cNvPr id="11" name="吹き出し: 角を丸めた四角形 10">
          <a:extLst>
            <a:ext uri="{FF2B5EF4-FFF2-40B4-BE49-F238E27FC236}">
              <a16:creationId xmlns:a16="http://schemas.microsoft.com/office/drawing/2014/main" id="{73789883-C8D5-49CE-9D2D-D07059A102A4}"/>
            </a:ext>
          </a:extLst>
        </xdr:cNvPr>
        <xdr:cNvSpPr/>
      </xdr:nvSpPr>
      <xdr:spPr>
        <a:xfrm>
          <a:off x="9067800" y="6353175"/>
          <a:ext cx="4616450" cy="866775"/>
        </a:xfrm>
        <a:prstGeom prst="wedgeRoundRectCallout">
          <a:avLst>
            <a:gd name="adj1" fmla="val 29795"/>
            <a:gd name="adj2" fmla="val -113534"/>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n>
                <a:noFill/>
              </a:ln>
              <a:solidFill>
                <a:srgbClr val="FF0000"/>
              </a:solidFill>
              <a:latin typeface="+mn-ea"/>
              <a:ea typeface="+mn-ea"/>
            </a:rPr>
            <a:t>・受領署名は、必ず本人がフルネームで記入してください。</a:t>
          </a:r>
          <a:endParaRPr kumimoji="1" lang="en-US" altLang="ja-JP" sz="1800" b="1">
            <a:ln>
              <a:noFill/>
            </a:ln>
            <a:solidFill>
              <a:srgbClr val="FF0000"/>
            </a:solidFill>
            <a:latin typeface="+mn-ea"/>
            <a:ea typeface="+mn-ea"/>
          </a:endParaRPr>
        </a:p>
      </xdr:txBody>
    </xdr:sp>
    <xdr:clientData/>
  </xdr:twoCellAnchor>
  <xdr:twoCellAnchor editAs="oneCell">
    <xdr:from>
      <xdr:col>11</xdr:col>
      <xdr:colOff>171450</xdr:colOff>
      <xdr:row>7</xdr:row>
      <xdr:rowOff>180975</xdr:rowOff>
    </xdr:from>
    <xdr:to>
      <xdr:col>11</xdr:col>
      <xdr:colOff>1052359</xdr:colOff>
      <xdr:row>7</xdr:row>
      <xdr:rowOff>628650</xdr:rowOff>
    </xdr:to>
    <xdr:pic>
      <xdr:nvPicPr>
        <xdr:cNvPr id="18" name="図 17">
          <a:extLst>
            <a:ext uri="{FF2B5EF4-FFF2-40B4-BE49-F238E27FC236}">
              <a16:creationId xmlns:a16="http://schemas.microsoft.com/office/drawing/2014/main" id="{A4959CDF-1CBB-4C09-AA19-8FAB83B19783}"/>
            </a:ext>
          </a:extLst>
        </xdr:cNvPr>
        <xdr:cNvPicPr>
          <a:picLocks noChangeAspect="1"/>
        </xdr:cNvPicPr>
      </xdr:nvPicPr>
      <xdr:blipFill>
        <a:blip xmlns:r="http://schemas.openxmlformats.org/officeDocument/2006/relationships" r:embed="rId1"/>
        <a:stretch>
          <a:fillRect/>
        </a:stretch>
      </xdr:blipFill>
      <xdr:spPr>
        <a:xfrm>
          <a:off x="11700510" y="3632835"/>
          <a:ext cx="880909" cy="447675"/>
        </a:xfrm>
        <a:prstGeom prst="rect">
          <a:avLst/>
        </a:prstGeom>
      </xdr:spPr>
    </xdr:pic>
    <xdr:clientData/>
  </xdr:twoCellAnchor>
  <xdr:twoCellAnchor editAs="oneCell">
    <xdr:from>
      <xdr:col>11</xdr:col>
      <xdr:colOff>200026</xdr:colOff>
      <xdr:row>8</xdr:row>
      <xdr:rowOff>219075</xdr:rowOff>
    </xdr:from>
    <xdr:to>
      <xdr:col>11</xdr:col>
      <xdr:colOff>1136782</xdr:colOff>
      <xdr:row>8</xdr:row>
      <xdr:rowOff>552450</xdr:rowOff>
    </xdr:to>
    <xdr:pic>
      <xdr:nvPicPr>
        <xdr:cNvPr id="19" name="図 18">
          <a:extLst>
            <a:ext uri="{FF2B5EF4-FFF2-40B4-BE49-F238E27FC236}">
              <a16:creationId xmlns:a16="http://schemas.microsoft.com/office/drawing/2014/main" id="{D94E6F50-A53E-45CC-8D7C-AED5FDBBA7AC}"/>
            </a:ext>
          </a:extLst>
        </xdr:cNvPr>
        <xdr:cNvPicPr>
          <a:picLocks noChangeAspect="1"/>
        </xdr:cNvPicPr>
      </xdr:nvPicPr>
      <xdr:blipFill>
        <a:blip xmlns:r="http://schemas.openxmlformats.org/officeDocument/2006/relationships" r:embed="rId2"/>
        <a:stretch>
          <a:fillRect/>
        </a:stretch>
      </xdr:blipFill>
      <xdr:spPr>
        <a:xfrm>
          <a:off x="11729086" y="4432935"/>
          <a:ext cx="936756" cy="333375"/>
        </a:xfrm>
        <a:prstGeom prst="rect">
          <a:avLst/>
        </a:prstGeom>
      </xdr:spPr>
    </xdr:pic>
    <xdr:clientData/>
  </xdr:twoCellAnchor>
  <xdr:twoCellAnchor editAs="oneCell">
    <xdr:from>
      <xdr:col>11</xdr:col>
      <xdr:colOff>66676</xdr:colOff>
      <xdr:row>9</xdr:row>
      <xdr:rowOff>238125</xdr:rowOff>
    </xdr:from>
    <xdr:to>
      <xdr:col>11</xdr:col>
      <xdr:colOff>1190626</xdr:colOff>
      <xdr:row>9</xdr:row>
      <xdr:rowOff>571500</xdr:rowOff>
    </xdr:to>
    <xdr:pic>
      <xdr:nvPicPr>
        <xdr:cNvPr id="22" name="図 21">
          <a:extLst>
            <a:ext uri="{FF2B5EF4-FFF2-40B4-BE49-F238E27FC236}">
              <a16:creationId xmlns:a16="http://schemas.microsoft.com/office/drawing/2014/main" id="{902E59A2-735F-41B1-ABCD-7C2732022366}"/>
            </a:ext>
          </a:extLst>
        </xdr:cNvPr>
        <xdr:cNvPicPr>
          <a:picLocks noChangeAspect="1"/>
        </xdr:cNvPicPr>
      </xdr:nvPicPr>
      <xdr:blipFill>
        <a:blip xmlns:r="http://schemas.openxmlformats.org/officeDocument/2006/relationships" r:embed="rId3"/>
        <a:stretch>
          <a:fillRect/>
        </a:stretch>
      </xdr:blipFill>
      <xdr:spPr>
        <a:xfrm>
          <a:off x="11595736" y="5213985"/>
          <a:ext cx="1123950" cy="3333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3</xdr:col>
      <xdr:colOff>449035</xdr:colOff>
      <xdr:row>7</xdr:row>
      <xdr:rowOff>204107</xdr:rowOff>
    </xdr:from>
    <xdr:to>
      <xdr:col>4</xdr:col>
      <xdr:colOff>838132</xdr:colOff>
      <xdr:row>7</xdr:row>
      <xdr:rowOff>487952</xdr:rowOff>
    </xdr:to>
    <xdr:sp macro="" textlink="">
      <xdr:nvSpPr>
        <xdr:cNvPr id="2" name="テキスト ボックス 1">
          <a:extLst>
            <a:ext uri="{FF2B5EF4-FFF2-40B4-BE49-F238E27FC236}">
              <a16:creationId xmlns:a16="http://schemas.microsoft.com/office/drawing/2014/main" id="{0829EA74-2DF6-406E-B1D8-FA4431ADE43F}"/>
            </a:ext>
          </a:extLst>
        </xdr:cNvPr>
        <xdr:cNvSpPr txBox="1"/>
      </xdr:nvSpPr>
      <xdr:spPr>
        <a:xfrm>
          <a:off x="2592160" y="2852057"/>
          <a:ext cx="1532097" cy="2838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UD Digi Kyokasho N-B" panose="02020700000000000000" pitchFamily="17" charset="-128"/>
              <a:ea typeface="UD Digi Kyokasho N-B" panose="02020700000000000000" pitchFamily="17" charset="-128"/>
            </a:rPr>
            <a:t>萩　原　　一　郎</a:t>
          </a:r>
        </a:p>
      </xdr:txBody>
    </xdr:sp>
    <xdr:clientData/>
  </xdr:twoCellAnchor>
  <xdr:twoCellAnchor>
    <xdr:from>
      <xdr:col>3</xdr:col>
      <xdr:colOff>449036</xdr:colOff>
      <xdr:row>8</xdr:row>
      <xdr:rowOff>244929</xdr:rowOff>
    </xdr:from>
    <xdr:to>
      <xdr:col>4</xdr:col>
      <xdr:colOff>828608</xdr:colOff>
      <xdr:row>8</xdr:row>
      <xdr:rowOff>513534</xdr:rowOff>
    </xdr:to>
    <xdr:sp macro="" textlink="">
      <xdr:nvSpPr>
        <xdr:cNvPr id="3" name="テキスト ボックス 2">
          <a:extLst>
            <a:ext uri="{FF2B5EF4-FFF2-40B4-BE49-F238E27FC236}">
              <a16:creationId xmlns:a16="http://schemas.microsoft.com/office/drawing/2014/main" id="{323BD990-3757-4DD8-A6D9-CBBAC65512C8}"/>
            </a:ext>
          </a:extLst>
        </xdr:cNvPr>
        <xdr:cNvSpPr txBox="1"/>
      </xdr:nvSpPr>
      <xdr:spPr>
        <a:xfrm>
          <a:off x="2592161" y="3512004"/>
          <a:ext cx="1522572" cy="2686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UD Digi Kyokasho N-B" panose="02020700000000000000" pitchFamily="17" charset="-128"/>
              <a:ea typeface="UD Digi Kyokasho N-B" panose="02020700000000000000" pitchFamily="17" charset="-128"/>
            </a:rPr>
            <a:t>梅　野　　二　郎</a:t>
          </a:r>
        </a:p>
      </xdr:txBody>
    </xdr:sp>
    <xdr:clientData/>
  </xdr:twoCellAnchor>
  <xdr:twoCellAnchor>
    <xdr:from>
      <xdr:col>3</xdr:col>
      <xdr:colOff>462643</xdr:colOff>
      <xdr:row>9</xdr:row>
      <xdr:rowOff>231321</xdr:rowOff>
    </xdr:from>
    <xdr:to>
      <xdr:col>4</xdr:col>
      <xdr:colOff>880316</xdr:colOff>
      <xdr:row>9</xdr:row>
      <xdr:rowOff>524691</xdr:rowOff>
    </xdr:to>
    <xdr:sp macro="" textlink="">
      <xdr:nvSpPr>
        <xdr:cNvPr id="4" name="テキスト ボックス 3">
          <a:extLst>
            <a:ext uri="{FF2B5EF4-FFF2-40B4-BE49-F238E27FC236}">
              <a16:creationId xmlns:a16="http://schemas.microsoft.com/office/drawing/2014/main" id="{0C2C5185-DFC9-47B1-B184-F2EC1259D55F}"/>
            </a:ext>
          </a:extLst>
        </xdr:cNvPr>
        <xdr:cNvSpPr txBox="1"/>
      </xdr:nvSpPr>
      <xdr:spPr>
        <a:xfrm>
          <a:off x="2605768" y="4117521"/>
          <a:ext cx="1560673" cy="2933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UD Digi Kyokasho N-B" panose="02020700000000000000" pitchFamily="17" charset="-128"/>
              <a:ea typeface="UD Digi Kyokasho N-B" panose="02020700000000000000" pitchFamily="17" charset="-128"/>
            </a:rPr>
            <a:t>◇　◇　　◇　◇</a:t>
          </a:r>
        </a:p>
      </xdr:txBody>
    </xdr:sp>
    <xdr:clientData/>
  </xdr:twoCellAnchor>
  <xdr:twoCellAnchor>
    <xdr:from>
      <xdr:col>3</xdr:col>
      <xdr:colOff>462643</xdr:colOff>
      <xdr:row>10</xdr:row>
      <xdr:rowOff>217715</xdr:rowOff>
    </xdr:from>
    <xdr:to>
      <xdr:col>4</xdr:col>
      <xdr:colOff>842215</xdr:colOff>
      <xdr:row>10</xdr:row>
      <xdr:rowOff>461555</xdr:rowOff>
    </xdr:to>
    <xdr:sp macro="" textlink="">
      <xdr:nvSpPr>
        <xdr:cNvPr id="5" name="テキスト ボックス 4">
          <a:extLst>
            <a:ext uri="{FF2B5EF4-FFF2-40B4-BE49-F238E27FC236}">
              <a16:creationId xmlns:a16="http://schemas.microsoft.com/office/drawing/2014/main" id="{15CEB472-D43D-4205-9F57-2CF29E6948D1}"/>
            </a:ext>
          </a:extLst>
        </xdr:cNvPr>
        <xdr:cNvSpPr txBox="1"/>
      </xdr:nvSpPr>
      <xdr:spPr>
        <a:xfrm>
          <a:off x="2605768" y="4723040"/>
          <a:ext cx="1522572" cy="2438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UD Digi Kyokasho N-B" panose="02020700000000000000" pitchFamily="17" charset="-128"/>
              <a:ea typeface="UD Digi Kyokasho N-B" panose="02020700000000000000" pitchFamily="17" charset="-128"/>
            </a:rPr>
            <a:t>□　□　　□　□</a:t>
          </a:r>
        </a:p>
      </xdr:txBody>
    </xdr:sp>
    <xdr:clientData/>
  </xdr:twoCellAnchor>
  <xdr:twoCellAnchor>
    <xdr:from>
      <xdr:col>3</xdr:col>
      <xdr:colOff>489857</xdr:colOff>
      <xdr:row>12</xdr:row>
      <xdr:rowOff>217714</xdr:rowOff>
    </xdr:from>
    <xdr:to>
      <xdr:col>4</xdr:col>
      <xdr:colOff>888479</xdr:colOff>
      <xdr:row>12</xdr:row>
      <xdr:rowOff>471079</xdr:rowOff>
    </xdr:to>
    <xdr:sp macro="" textlink="">
      <xdr:nvSpPr>
        <xdr:cNvPr id="7" name="テキスト ボックス 6">
          <a:extLst>
            <a:ext uri="{FF2B5EF4-FFF2-40B4-BE49-F238E27FC236}">
              <a16:creationId xmlns:a16="http://schemas.microsoft.com/office/drawing/2014/main" id="{91AE4333-E43E-491D-AAE1-FC839FA28CAF}"/>
            </a:ext>
          </a:extLst>
        </xdr:cNvPr>
        <xdr:cNvSpPr txBox="1"/>
      </xdr:nvSpPr>
      <xdr:spPr>
        <a:xfrm>
          <a:off x="2632982" y="5961289"/>
          <a:ext cx="1541622" cy="2533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UD Digi Kyokasho N-B" panose="02020700000000000000" pitchFamily="17" charset="-128"/>
              <a:ea typeface="UD Digi Kyokasho N-B" panose="02020700000000000000" pitchFamily="17" charset="-128"/>
            </a:rPr>
            <a:t>△　△　　△　△</a:t>
          </a:r>
        </a:p>
      </xdr:txBody>
    </xdr:sp>
    <xdr:clientData/>
  </xdr:twoCellAnchor>
  <xdr:twoCellAnchor>
    <xdr:from>
      <xdr:col>3</xdr:col>
      <xdr:colOff>452437</xdr:colOff>
      <xdr:row>11</xdr:row>
      <xdr:rowOff>178594</xdr:rowOff>
    </xdr:from>
    <xdr:to>
      <xdr:col>4</xdr:col>
      <xdr:colOff>832009</xdr:colOff>
      <xdr:row>11</xdr:row>
      <xdr:rowOff>422434</xdr:rowOff>
    </xdr:to>
    <xdr:sp macro="" textlink="">
      <xdr:nvSpPr>
        <xdr:cNvPr id="11" name="テキスト ボックス 10">
          <a:extLst>
            <a:ext uri="{FF2B5EF4-FFF2-40B4-BE49-F238E27FC236}">
              <a16:creationId xmlns:a16="http://schemas.microsoft.com/office/drawing/2014/main" id="{F8E4A7E8-310C-4EE1-88C7-856CE5CC95E5}"/>
            </a:ext>
          </a:extLst>
        </xdr:cNvPr>
        <xdr:cNvSpPr txBox="1"/>
      </xdr:nvSpPr>
      <xdr:spPr>
        <a:xfrm>
          <a:off x="2786062" y="5774532"/>
          <a:ext cx="1522572" cy="2438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UD Digi Kyokasho N-B" panose="02020700000000000000" pitchFamily="17" charset="-128"/>
              <a:ea typeface="UD Digi Kyokasho N-B" panose="02020700000000000000" pitchFamily="17" charset="-128"/>
            </a:rPr>
            <a:t>☆　☆　　☆　☆</a:t>
          </a:r>
        </a:p>
      </xdr:txBody>
    </xdr:sp>
    <xdr:clientData/>
  </xdr:twoCellAnchor>
  <xdr:twoCellAnchor>
    <xdr:from>
      <xdr:col>10</xdr:col>
      <xdr:colOff>488157</xdr:colOff>
      <xdr:row>0</xdr:row>
      <xdr:rowOff>47625</xdr:rowOff>
    </xdr:from>
    <xdr:to>
      <xdr:col>11</xdr:col>
      <xdr:colOff>801121</xdr:colOff>
      <xdr:row>2</xdr:row>
      <xdr:rowOff>113619</xdr:rowOff>
    </xdr:to>
    <xdr:sp macro="" textlink="">
      <xdr:nvSpPr>
        <xdr:cNvPr id="12" name="四角形: 角を丸くする 11">
          <a:extLst>
            <a:ext uri="{FF2B5EF4-FFF2-40B4-BE49-F238E27FC236}">
              <a16:creationId xmlns:a16="http://schemas.microsoft.com/office/drawing/2014/main" id="{9A0CA362-D300-4D3C-978C-BA0011712636}"/>
            </a:ext>
          </a:extLst>
        </xdr:cNvPr>
        <xdr:cNvSpPr/>
      </xdr:nvSpPr>
      <xdr:spPr>
        <a:xfrm>
          <a:off x="13489782" y="47625"/>
          <a:ext cx="1932214" cy="375557"/>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twoCellAnchor>
    <xdr:from>
      <xdr:col>11</xdr:col>
      <xdr:colOff>262618</xdr:colOff>
      <xdr:row>7</xdr:row>
      <xdr:rowOff>87086</xdr:rowOff>
    </xdr:from>
    <xdr:to>
      <xdr:col>11</xdr:col>
      <xdr:colOff>757918</xdr:colOff>
      <xdr:row>7</xdr:row>
      <xdr:rowOff>582386</xdr:rowOff>
    </xdr:to>
    <xdr:sp macro="" textlink="">
      <xdr:nvSpPr>
        <xdr:cNvPr id="13" name="楕円 12">
          <a:extLst>
            <a:ext uri="{FF2B5EF4-FFF2-40B4-BE49-F238E27FC236}">
              <a16:creationId xmlns:a16="http://schemas.microsoft.com/office/drawing/2014/main" id="{FD3CCEC4-075D-4B9B-A378-CA1BB914B400}"/>
            </a:ext>
          </a:extLst>
        </xdr:cNvPr>
        <xdr:cNvSpPr/>
      </xdr:nvSpPr>
      <xdr:spPr>
        <a:xfrm>
          <a:off x="14883493" y="3249386"/>
          <a:ext cx="495300" cy="4953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262618</xdr:colOff>
      <xdr:row>8</xdr:row>
      <xdr:rowOff>95250</xdr:rowOff>
    </xdr:from>
    <xdr:to>
      <xdr:col>11</xdr:col>
      <xdr:colOff>757918</xdr:colOff>
      <xdr:row>8</xdr:row>
      <xdr:rowOff>590550</xdr:rowOff>
    </xdr:to>
    <xdr:sp macro="" textlink="">
      <xdr:nvSpPr>
        <xdr:cNvPr id="14" name="楕円 13">
          <a:extLst>
            <a:ext uri="{FF2B5EF4-FFF2-40B4-BE49-F238E27FC236}">
              <a16:creationId xmlns:a16="http://schemas.microsoft.com/office/drawing/2014/main" id="{FD0073DC-349C-4C12-AA6B-3E56257CE5EE}"/>
            </a:ext>
          </a:extLst>
        </xdr:cNvPr>
        <xdr:cNvSpPr/>
      </xdr:nvSpPr>
      <xdr:spPr>
        <a:xfrm>
          <a:off x="14883493" y="3924300"/>
          <a:ext cx="495300" cy="4953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262618</xdr:colOff>
      <xdr:row>9</xdr:row>
      <xdr:rowOff>96611</xdr:rowOff>
    </xdr:from>
    <xdr:to>
      <xdr:col>11</xdr:col>
      <xdr:colOff>757918</xdr:colOff>
      <xdr:row>9</xdr:row>
      <xdr:rowOff>591911</xdr:rowOff>
    </xdr:to>
    <xdr:sp macro="" textlink="">
      <xdr:nvSpPr>
        <xdr:cNvPr id="15" name="楕円 14">
          <a:extLst>
            <a:ext uri="{FF2B5EF4-FFF2-40B4-BE49-F238E27FC236}">
              <a16:creationId xmlns:a16="http://schemas.microsoft.com/office/drawing/2014/main" id="{147D3A41-727F-4DBC-84F0-998ACC777C72}"/>
            </a:ext>
          </a:extLst>
        </xdr:cNvPr>
        <xdr:cNvSpPr/>
      </xdr:nvSpPr>
      <xdr:spPr>
        <a:xfrm>
          <a:off x="14883493" y="4592411"/>
          <a:ext cx="495300" cy="4953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268061</xdr:colOff>
      <xdr:row>10</xdr:row>
      <xdr:rowOff>104775</xdr:rowOff>
    </xdr:from>
    <xdr:to>
      <xdr:col>11</xdr:col>
      <xdr:colOff>763361</xdr:colOff>
      <xdr:row>10</xdr:row>
      <xdr:rowOff>600075</xdr:rowOff>
    </xdr:to>
    <xdr:sp macro="" textlink="">
      <xdr:nvSpPr>
        <xdr:cNvPr id="16" name="楕円 15">
          <a:extLst>
            <a:ext uri="{FF2B5EF4-FFF2-40B4-BE49-F238E27FC236}">
              <a16:creationId xmlns:a16="http://schemas.microsoft.com/office/drawing/2014/main" id="{08D59C7E-80CE-41EA-BED2-023F7E81D0D9}"/>
            </a:ext>
          </a:extLst>
        </xdr:cNvPr>
        <xdr:cNvSpPr/>
      </xdr:nvSpPr>
      <xdr:spPr>
        <a:xfrm>
          <a:off x="14888936" y="5267325"/>
          <a:ext cx="495300" cy="4953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262618</xdr:colOff>
      <xdr:row>11</xdr:row>
      <xdr:rowOff>87086</xdr:rowOff>
    </xdr:from>
    <xdr:to>
      <xdr:col>11</xdr:col>
      <xdr:colOff>757918</xdr:colOff>
      <xdr:row>11</xdr:row>
      <xdr:rowOff>582386</xdr:rowOff>
    </xdr:to>
    <xdr:sp macro="" textlink="">
      <xdr:nvSpPr>
        <xdr:cNvPr id="17" name="楕円 16">
          <a:extLst>
            <a:ext uri="{FF2B5EF4-FFF2-40B4-BE49-F238E27FC236}">
              <a16:creationId xmlns:a16="http://schemas.microsoft.com/office/drawing/2014/main" id="{6B4E7043-2A33-4FFF-B61C-D074392D7ADC}"/>
            </a:ext>
          </a:extLst>
        </xdr:cNvPr>
        <xdr:cNvSpPr/>
      </xdr:nvSpPr>
      <xdr:spPr>
        <a:xfrm>
          <a:off x="14883493" y="5916386"/>
          <a:ext cx="495300" cy="4953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266700</xdr:colOff>
      <xdr:row>12</xdr:row>
      <xdr:rowOff>95250</xdr:rowOff>
    </xdr:from>
    <xdr:to>
      <xdr:col>11</xdr:col>
      <xdr:colOff>762000</xdr:colOff>
      <xdr:row>12</xdr:row>
      <xdr:rowOff>590550</xdr:rowOff>
    </xdr:to>
    <xdr:sp macro="" textlink="">
      <xdr:nvSpPr>
        <xdr:cNvPr id="18" name="楕円 17">
          <a:extLst>
            <a:ext uri="{FF2B5EF4-FFF2-40B4-BE49-F238E27FC236}">
              <a16:creationId xmlns:a16="http://schemas.microsoft.com/office/drawing/2014/main" id="{F7967486-29DA-46CE-8054-F225F01B7EE9}"/>
            </a:ext>
          </a:extLst>
        </xdr:cNvPr>
        <xdr:cNvSpPr/>
      </xdr:nvSpPr>
      <xdr:spPr>
        <a:xfrm>
          <a:off x="14887575" y="6591300"/>
          <a:ext cx="495300" cy="4953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285750</xdr:colOff>
      <xdr:row>13</xdr:row>
      <xdr:rowOff>394607</xdr:rowOff>
    </xdr:from>
    <xdr:to>
      <xdr:col>11</xdr:col>
      <xdr:colOff>894670</xdr:colOff>
      <xdr:row>16</xdr:row>
      <xdr:rowOff>389505</xdr:rowOff>
    </xdr:to>
    <xdr:sp macro="" textlink="">
      <xdr:nvSpPr>
        <xdr:cNvPr id="19" name="吹き出し: 角を丸めた四角形 18">
          <a:extLst>
            <a:ext uri="{FF2B5EF4-FFF2-40B4-BE49-F238E27FC236}">
              <a16:creationId xmlns:a16="http://schemas.microsoft.com/office/drawing/2014/main" id="{DA7657B2-A9AD-4792-A7C6-1A06BA1E0ED7}"/>
            </a:ext>
          </a:extLst>
        </xdr:cNvPr>
        <xdr:cNvSpPr/>
      </xdr:nvSpPr>
      <xdr:spPr>
        <a:xfrm>
          <a:off x="11674929" y="7307036"/>
          <a:ext cx="3847420" cy="1872683"/>
        </a:xfrm>
        <a:prstGeom prst="wedgeRoundRectCallout">
          <a:avLst>
            <a:gd name="adj1" fmla="val 27919"/>
            <a:gd name="adj2" fmla="val -105846"/>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ln>
              <a:noFill/>
            </a:ln>
            <a:solidFill>
              <a:srgbClr val="FF0000"/>
            </a:solidFill>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・印影に擦れなく、しっかり押印！</a:t>
          </a:r>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　</a:t>
          </a:r>
          <a:r>
            <a:rPr kumimoji="1" lang="en-US" altLang="ja-JP" sz="1400" b="1">
              <a:ln>
                <a:noFill/>
              </a:ln>
              <a:solidFill>
                <a:srgbClr val="FF0000"/>
              </a:solidFill>
              <a:latin typeface="ＭＳ ゴシック" panose="020B0609070205080204" pitchFamily="49" charset="-128"/>
              <a:ea typeface="ＭＳ ゴシック" panose="020B0609070205080204" pitchFamily="49" charset="-128"/>
            </a:rPr>
            <a:t>※</a:t>
          </a:r>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朱肉を用意</a:t>
          </a:r>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・印鑑を忘れた場合は、</a:t>
          </a:r>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　サイン（自筆）で</a:t>
          </a:r>
          <a:r>
            <a:rPr kumimoji="1" lang="en-US" altLang="ja-JP" sz="1400" b="1">
              <a:ln>
                <a:noFill/>
              </a:ln>
              <a:solidFill>
                <a:srgbClr val="FF0000"/>
              </a:solidFill>
              <a:latin typeface="ＭＳ ゴシック" panose="020B0609070205080204" pitchFamily="49" charset="-128"/>
              <a:ea typeface="ＭＳ ゴシック" panose="020B0609070205080204" pitchFamily="49" charset="-128"/>
            </a:rPr>
            <a:t>OK</a:t>
          </a:r>
          <a:endParaRPr kumimoji="1" lang="ja-JP" altLang="en-US" sz="1400" b="1">
            <a:ln>
              <a:noFill/>
            </a:ln>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xdr:col>
      <xdr:colOff>0</xdr:colOff>
      <xdr:row>13</xdr:row>
      <xdr:rowOff>136071</xdr:rowOff>
    </xdr:from>
    <xdr:to>
      <xdr:col>5</xdr:col>
      <xdr:colOff>773908</xdr:colOff>
      <xdr:row>14</xdr:row>
      <xdr:rowOff>522173</xdr:rowOff>
    </xdr:to>
    <xdr:sp macro="" textlink="">
      <xdr:nvSpPr>
        <xdr:cNvPr id="20" name="吹き出し: 角を丸めた四角形 19">
          <a:extLst>
            <a:ext uri="{FF2B5EF4-FFF2-40B4-BE49-F238E27FC236}">
              <a16:creationId xmlns:a16="http://schemas.microsoft.com/office/drawing/2014/main" id="{0C61C3E7-961A-41D7-8538-8496AB70AA11}"/>
            </a:ext>
          </a:extLst>
        </xdr:cNvPr>
        <xdr:cNvSpPr/>
      </xdr:nvSpPr>
      <xdr:spPr>
        <a:xfrm>
          <a:off x="2340429" y="7048500"/>
          <a:ext cx="3345658" cy="1012030"/>
        </a:xfrm>
        <a:prstGeom prst="wedgeRoundRectCallout">
          <a:avLst>
            <a:gd name="adj1" fmla="val -36038"/>
            <a:gd name="adj2" fmla="val -83841"/>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ln>
              <a:noFill/>
            </a:ln>
            <a:solidFill>
              <a:srgbClr val="FF0000"/>
            </a:solidFill>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出席者名を左上に薄い字で入力</a:t>
          </a:r>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記載</a:t>
          </a:r>
          <a:r>
            <a:rPr kumimoji="1" lang="en-US" altLang="ja-JP" sz="1400" b="1">
              <a:ln>
                <a:noFill/>
              </a:ln>
              <a:solidFill>
                <a:srgbClr val="FF0000"/>
              </a:solidFill>
              <a:latin typeface="ＭＳ ゴシック" panose="020B0609070205080204" pitchFamily="49" charset="-128"/>
              <a:ea typeface="ＭＳ ゴシック" panose="020B0609070205080204" pitchFamily="49" charset="-128"/>
            </a:rPr>
            <a:t>OK </a:t>
          </a:r>
          <a:endParaRPr kumimoji="1" lang="ja-JP" altLang="en-US" sz="1400" b="1">
            <a:ln>
              <a:noFill/>
            </a:ln>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xdr:col>
      <xdr:colOff>0</xdr:colOff>
      <xdr:row>15</xdr:row>
      <xdr:rowOff>0</xdr:rowOff>
    </xdr:from>
    <xdr:to>
      <xdr:col>7</xdr:col>
      <xdr:colOff>1074964</xdr:colOff>
      <xdr:row>16</xdr:row>
      <xdr:rowOff>530679</xdr:rowOff>
    </xdr:to>
    <xdr:sp macro="" textlink="">
      <xdr:nvSpPr>
        <xdr:cNvPr id="21" name="四角形: 角を丸くする 20">
          <a:extLst>
            <a:ext uri="{FF2B5EF4-FFF2-40B4-BE49-F238E27FC236}">
              <a16:creationId xmlns:a16="http://schemas.microsoft.com/office/drawing/2014/main" id="{A29214E4-6E8F-4557-9476-A7F612EBC3F5}"/>
            </a:ext>
          </a:extLst>
        </xdr:cNvPr>
        <xdr:cNvSpPr/>
      </xdr:nvSpPr>
      <xdr:spPr>
        <a:xfrm>
          <a:off x="2340429" y="8164286"/>
          <a:ext cx="6885214" cy="1156607"/>
        </a:xfrm>
        <a:prstGeom prst="roundRect">
          <a:avLst/>
        </a:prstGeom>
        <a:solidFill>
          <a:schemeClr val="accent6">
            <a:lumMod val="20000"/>
            <a:lumOff val="80000"/>
          </a:schemeClr>
        </a:solid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b="1">
              <a:solidFill>
                <a:srgbClr val="FF0000"/>
              </a:solidFill>
              <a:latin typeface="ＭＳ ゴシック" panose="020B0609070205080204" pitchFamily="49" charset="-128"/>
              <a:ea typeface="ＭＳ ゴシック" panose="020B0609070205080204" pitchFamily="49" charset="-128"/>
            </a:rPr>
            <a:t>・日当は</a:t>
          </a:r>
          <a:r>
            <a:rPr kumimoji="1" lang="en-US" altLang="ja-JP" sz="1400" b="1">
              <a:solidFill>
                <a:srgbClr val="0000FF"/>
              </a:solidFill>
              <a:latin typeface="ＭＳ ゴシック" panose="020B0609070205080204" pitchFamily="49" charset="-128"/>
              <a:ea typeface="ＭＳ ゴシック" panose="020B0609070205080204" pitchFamily="49" charset="-128"/>
            </a:rPr>
            <a:t>2,000</a:t>
          </a:r>
          <a:r>
            <a:rPr kumimoji="1" lang="ja-JP" altLang="en-US" sz="1400" b="1">
              <a:solidFill>
                <a:srgbClr val="0000FF"/>
              </a:solidFill>
              <a:latin typeface="ＭＳ ゴシック" panose="020B0609070205080204" pitchFamily="49" charset="-128"/>
              <a:ea typeface="ＭＳ ゴシック" panose="020B0609070205080204" pitchFamily="49" charset="-128"/>
            </a:rPr>
            <a:t>円</a:t>
          </a:r>
          <a:r>
            <a:rPr kumimoji="1" lang="ja-JP" altLang="en-US" sz="1400" b="1">
              <a:solidFill>
                <a:srgbClr val="FF0000"/>
              </a:solidFill>
              <a:latin typeface="ＭＳ ゴシック" panose="020B0609070205080204" pitchFamily="49" charset="-128"/>
              <a:ea typeface="ＭＳ ゴシック" panose="020B0609070205080204" pitchFamily="49" charset="-128"/>
            </a:rPr>
            <a:t>を上限とし、主催者が金額設定をすることは可能です</a:t>
          </a:r>
          <a:endParaRPr kumimoji="1" lang="en-US" altLang="ja-JP" sz="14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4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400" b="1">
              <a:solidFill>
                <a:srgbClr val="FF0000"/>
              </a:solidFill>
              <a:latin typeface="ＭＳ ゴシック" panose="020B0609070205080204" pitchFamily="49" charset="-128"/>
              <a:ea typeface="ＭＳ ゴシック" panose="020B0609070205080204" pitchFamily="49" charset="-128"/>
            </a:rPr>
            <a:t>・総会・代表者会議などのチーム代表者への日当は発生しません</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149679</xdr:colOff>
      <xdr:row>0</xdr:row>
      <xdr:rowOff>54429</xdr:rowOff>
    </xdr:from>
    <xdr:to>
      <xdr:col>9</xdr:col>
      <xdr:colOff>884465</xdr:colOff>
      <xdr:row>2</xdr:row>
      <xdr:rowOff>120423</xdr:rowOff>
    </xdr:to>
    <xdr:sp macro="" textlink="">
      <xdr:nvSpPr>
        <xdr:cNvPr id="2" name="四角形: 角を丸くする 1">
          <a:extLst>
            <a:ext uri="{FF2B5EF4-FFF2-40B4-BE49-F238E27FC236}">
              <a16:creationId xmlns:a16="http://schemas.microsoft.com/office/drawing/2014/main" id="{A708A08F-D4C1-4697-A721-370FA3D25BF4}"/>
            </a:ext>
          </a:extLst>
        </xdr:cNvPr>
        <xdr:cNvSpPr/>
      </xdr:nvSpPr>
      <xdr:spPr>
        <a:xfrm>
          <a:off x="8409215" y="54429"/>
          <a:ext cx="1932214" cy="419780"/>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twoCellAnchor>
    <xdr:from>
      <xdr:col>1</xdr:col>
      <xdr:colOff>622300</xdr:colOff>
      <xdr:row>16</xdr:row>
      <xdr:rowOff>562429</xdr:rowOff>
    </xdr:from>
    <xdr:to>
      <xdr:col>9</xdr:col>
      <xdr:colOff>990600</xdr:colOff>
      <xdr:row>19</xdr:row>
      <xdr:rowOff>50800</xdr:rowOff>
    </xdr:to>
    <xdr:sp macro="" textlink="">
      <xdr:nvSpPr>
        <xdr:cNvPr id="17" name="四角形: 角を丸くする 16">
          <a:extLst>
            <a:ext uri="{FF2B5EF4-FFF2-40B4-BE49-F238E27FC236}">
              <a16:creationId xmlns:a16="http://schemas.microsoft.com/office/drawing/2014/main" id="{17E0A144-4831-40C8-B807-26408EB6E06B}"/>
            </a:ext>
          </a:extLst>
        </xdr:cNvPr>
        <xdr:cNvSpPr/>
      </xdr:nvSpPr>
      <xdr:spPr>
        <a:xfrm>
          <a:off x="977900" y="9592129"/>
          <a:ext cx="8191500" cy="1469571"/>
        </a:xfrm>
        <a:prstGeom prst="roundRect">
          <a:avLst/>
        </a:prstGeom>
        <a:solidFill>
          <a:schemeClr val="accent6">
            <a:lumMod val="20000"/>
            <a:lumOff val="80000"/>
          </a:schemeClr>
        </a:solid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b="1">
              <a:solidFill>
                <a:srgbClr val="FF0000"/>
              </a:solidFill>
              <a:latin typeface="+mn-ea"/>
              <a:ea typeface="+mn-ea"/>
            </a:rPr>
            <a:t>・リモートの日当は「</a:t>
          </a:r>
          <a:r>
            <a:rPr kumimoji="1" lang="en-US" altLang="ja-JP" sz="1800" b="1">
              <a:solidFill>
                <a:srgbClr val="FF0000"/>
              </a:solidFill>
              <a:latin typeface="+mn-ea"/>
              <a:ea typeface="+mn-ea"/>
            </a:rPr>
            <a:t>1,000</a:t>
          </a:r>
          <a:r>
            <a:rPr kumimoji="1" lang="ja-JP" altLang="en-US" sz="1800" b="1">
              <a:solidFill>
                <a:srgbClr val="FF0000"/>
              </a:solidFill>
              <a:latin typeface="+mn-ea"/>
              <a:ea typeface="+mn-ea"/>
            </a:rPr>
            <a:t>円」を上限とし、主催者が金額設定をすることができる</a:t>
          </a:r>
          <a:endParaRPr kumimoji="1" lang="en-US" altLang="ja-JP" sz="1800" b="1">
            <a:solidFill>
              <a:srgbClr val="FF0000"/>
            </a:solidFill>
            <a:latin typeface="+mn-ea"/>
            <a:ea typeface="+mn-ea"/>
          </a:endParaRPr>
        </a:p>
        <a:p>
          <a:pPr algn="l"/>
          <a:endParaRPr kumimoji="1" lang="en-US" altLang="ja-JP" sz="1800" b="1">
            <a:solidFill>
              <a:srgbClr val="FF0000"/>
            </a:solidFill>
            <a:latin typeface="+mn-ea"/>
            <a:ea typeface="+mn-ea"/>
          </a:endParaRPr>
        </a:p>
        <a:p>
          <a:pPr algn="l"/>
          <a:r>
            <a:rPr kumimoji="1" lang="ja-JP" altLang="en-US" sz="1800" b="1">
              <a:solidFill>
                <a:srgbClr val="FF0000"/>
              </a:solidFill>
              <a:latin typeface="+mn-ea"/>
              <a:ea typeface="+mn-ea"/>
            </a:rPr>
            <a:t>・総会・代表者会議などのチーム代表者への日当は発生しません</a:t>
          </a:r>
        </a:p>
      </xdr:txBody>
    </xdr:sp>
    <xdr:clientData/>
  </xdr:twoCellAnchor>
  <xdr:twoCellAnchor>
    <xdr:from>
      <xdr:col>3</xdr:col>
      <xdr:colOff>650081</xdr:colOff>
      <xdr:row>15</xdr:row>
      <xdr:rowOff>30957</xdr:rowOff>
    </xdr:from>
    <xdr:to>
      <xdr:col>6</xdr:col>
      <xdr:colOff>1180306</xdr:colOff>
      <xdr:row>16</xdr:row>
      <xdr:rowOff>11907</xdr:rowOff>
    </xdr:to>
    <xdr:sp macro="" textlink="">
      <xdr:nvSpPr>
        <xdr:cNvPr id="3" name="吹き出し: 角を丸めた四角形 2">
          <a:extLst>
            <a:ext uri="{FF2B5EF4-FFF2-40B4-BE49-F238E27FC236}">
              <a16:creationId xmlns:a16="http://schemas.microsoft.com/office/drawing/2014/main" id="{A0F5ED61-AB27-4EA1-B255-9CB9CDC617EE}"/>
            </a:ext>
          </a:extLst>
        </xdr:cNvPr>
        <xdr:cNvSpPr/>
      </xdr:nvSpPr>
      <xdr:spPr>
        <a:xfrm>
          <a:off x="2631281" y="8400257"/>
          <a:ext cx="3209925" cy="641350"/>
        </a:xfrm>
        <a:prstGeom prst="wedgeRoundRectCallout">
          <a:avLst>
            <a:gd name="adj1" fmla="val 35792"/>
            <a:gd name="adj2" fmla="val -1234576"/>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ln>
              <a:noFill/>
            </a:ln>
            <a:solidFill>
              <a:srgbClr val="FF0000"/>
            </a:solidFill>
            <a:latin typeface="+mn-ea"/>
            <a:ea typeface="+mn-ea"/>
          </a:endParaRPr>
        </a:p>
        <a:p>
          <a:pPr algn="l"/>
          <a:r>
            <a:rPr kumimoji="1" lang="ja-JP" altLang="en-US" sz="1400" b="1">
              <a:ln>
                <a:noFill/>
              </a:ln>
              <a:solidFill>
                <a:srgbClr val="FF0000"/>
              </a:solidFill>
              <a:latin typeface="+mn-ea"/>
              <a:ea typeface="+mn-ea"/>
            </a:rPr>
            <a:t>会議の場合は時間を記入してください</a:t>
          </a:r>
          <a:endParaRPr kumimoji="1" lang="en-US" altLang="ja-JP" sz="1400" b="1">
            <a:ln>
              <a:noFill/>
            </a:ln>
            <a:solidFill>
              <a:srgbClr val="FF0000"/>
            </a:solidFill>
            <a:latin typeface="+mn-ea"/>
            <a:ea typeface="+mn-ea"/>
          </a:endParaRPr>
        </a:p>
      </xdr:txBody>
    </xdr:sp>
    <xdr:clientData/>
  </xdr:twoCellAnchor>
  <xdr:twoCellAnchor editAs="oneCell">
    <xdr:from>
      <xdr:col>9</xdr:col>
      <xdr:colOff>171450</xdr:colOff>
      <xdr:row>7</xdr:row>
      <xdr:rowOff>56809</xdr:rowOff>
    </xdr:from>
    <xdr:to>
      <xdr:col>9</xdr:col>
      <xdr:colOff>1494867</xdr:colOff>
      <xdr:row>8</xdr:row>
      <xdr:rowOff>3969</xdr:rowOff>
    </xdr:to>
    <xdr:pic>
      <xdr:nvPicPr>
        <xdr:cNvPr id="6" name="図 5">
          <a:extLst>
            <a:ext uri="{FF2B5EF4-FFF2-40B4-BE49-F238E27FC236}">
              <a16:creationId xmlns:a16="http://schemas.microsoft.com/office/drawing/2014/main" id="{DC0F828D-2A32-42B9-9319-9CC132CF0926}"/>
            </a:ext>
          </a:extLst>
        </xdr:cNvPr>
        <xdr:cNvPicPr>
          <a:picLocks noChangeAspect="1"/>
        </xdr:cNvPicPr>
      </xdr:nvPicPr>
      <xdr:blipFill>
        <a:blip xmlns:r="http://schemas.openxmlformats.org/officeDocument/2006/relationships" r:embed="rId1"/>
        <a:stretch>
          <a:fillRect/>
        </a:stretch>
      </xdr:blipFill>
      <xdr:spPr>
        <a:xfrm>
          <a:off x="9220200" y="3152434"/>
          <a:ext cx="1323417" cy="607560"/>
        </a:xfrm>
        <a:prstGeom prst="rect">
          <a:avLst/>
        </a:prstGeom>
      </xdr:spPr>
    </xdr:pic>
    <xdr:clientData/>
  </xdr:twoCellAnchor>
  <xdr:twoCellAnchor editAs="oneCell">
    <xdr:from>
      <xdr:col>9</xdr:col>
      <xdr:colOff>200026</xdr:colOff>
      <xdr:row>8</xdr:row>
      <xdr:rowOff>135731</xdr:rowOff>
    </xdr:from>
    <xdr:to>
      <xdr:col>9</xdr:col>
      <xdr:colOff>1607344</xdr:colOff>
      <xdr:row>8</xdr:row>
      <xdr:rowOff>588169</xdr:rowOff>
    </xdr:to>
    <xdr:pic>
      <xdr:nvPicPr>
        <xdr:cNvPr id="9" name="図 8">
          <a:extLst>
            <a:ext uri="{FF2B5EF4-FFF2-40B4-BE49-F238E27FC236}">
              <a16:creationId xmlns:a16="http://schemas.microsoft.com/office/drawing/2014/main" id="{470FE44B-09C9-4D70-A222-E152A18691CD}"/>
            </a:ext>
          </a:extLst>
        </xdr:cNvPr>
        <xdr:cNvPicPr>
          <a:picLocks noChangeAspect="1"/>
        </xdr:cNvPicPr>
      </xdr:nvPicPr>
      <xdr:blipFill>
        <a:blip xmlns:r="http://schemas.openxmlformats.org/officeDocument/2006/relationships" r:embed="rId2"/>
        <a:stretch>
          <a:fillRect/>
        </a:stretch>
      </xdr:blipFill>
      <xdr:spPr>
        <a:xfrm>
          <a:off x="9248776" y="3898106"/>
          <a:ext cx="1407318" cy="452438"/>
        </a:xfrm>
        <a:prstGeom prst="rect">
          <a:avLst/>
        </a:prstGeom>
      </xdr:spPr>
    </xdr:pic>
    <xdr:clientData/>
  </xdr:twoCellAnchor>
  <xdr:twoCellAnchor editAs="oneCell">
    <xdr:from>
      <xdr:col>9</xdr:col>
      <xdr:colOff>66675</xdr:colOff>
      <xdr:row>9</xdr:row>
      <xdr:rowOff>154781</xdr:rowOff>
    </xdr:from>
    <xdr:to>
      <xdr:col>9</xdr:col>
      <xdr:colOff>1755220</xdr:colOff>
      <xdr:row>9</xdr:row>
      <xdr:rowOff>607219</xdr:rowOff>
    </xdr:to>
    <xdr:pic>
      <xdr:nvPicPr>
        <xdr:cNvPr id="10" name="図 9">
          <a:extLst>
            <a:ext uri="{FF2B5EF4-FFF2-40B4-BE49-F238E27FC236}">
              <a16:creationId xmlns:a16="http://schemas.microsoft.com/office/drawing/2014/main" id="{EC7E11EA-B2E0-47A6-B29C-658EF18838DF}"/>
            </a:ext>
          </a:extLst>
        </xdr:cNvPr>
        <xdr:cNvPicPr>
          <a:picLocks noChangeAspect="1"/>
        </xdr:cNvPicPr>
      </xdr:nvPicPr>
      <xdr:blipFill>
        <a:blip xmlns:r="http://schemas.openxmlformats.org/officeDocument/2006/relationships" r:embed="rId3"/>
        <a:stretch>
          <a:fillRect/>
        </a:stretch>
      </xdr:blipFill>
      <xdr:spPr>
        <a:xfrm>
          <a:off x="9115425" y="4583906"/>
          <a:ext cx="1688545" cy="452438"/>
        </a:xfrm>
        <a:prstGeom prst="rect">
          <a:avLst/>
        </a:prstGeom>
      </xdr:spPr>
    </xdr:pic>
    <xdr:clientData/>
  </xdr:twoCellAnchor>
  <xdr:twoCellAnchor>
    <xdr:from>
      <xdr:col>1</xdr:col>
      <xdr:colOff>85725</xdr:colOff>
      <xdr:row>10</xdr:row>
      <xdr:rowOff>457200</xdr:rowOff>
    </xdr:from>
    <xdr:to>
      <xdr:col>5</xdr:col>
      <xdr:colOff>1016000</xdr:colOff>
      <xdr:row>11</xdr:row>
      <xdr:rowOff>438150</xdr:rowOff>
    </xdr:to>
    <xdr:sp macro="" textlink="">
      <xdr:nvSpPr>
        <xdr:cNvPr id="16" name="吹き出し: 角を丸めた四角形 15">
          <a:extLst>
            <a:ext uri="{FF2B5EF4-FFF2-40B4-BE49-F238E27FC236}">
              <a16:creationId xmlns:a16="http://schemas.microsoft.com/office/drawing/2014/main" id="{45E859F6-266F-42D6-AB01-7A549E2265D8}"/>
            </a:ext>
          </a:extLst>
        </xdr:cNvPr>
        <xdr:cNvSpPr/>
      </xdr:nvSpPr>
      <xdr:spPr>
        <a:xfrm>
          <a:off x="381000" y="5524500"/>
          <a:ext cx="4616450" cy="647700"/>
        </a:xfrm>
        <a:prstGeom prst="wedgeRoundRectCallout">
          <a:avLst>
            <a:gd name="adj1" fmla="val 26700"/>
            <a:gd name="adj2" fmla="val -120887"/>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n>
                <a:noFill/>
              </a:ln>
              <a:solidFill>
                <a:srgbClr val="FF0000"/>
              </a:solidFill>
              <a:latin typeface="+mn-ea"/>
              <a:ea typeface="+mn-ea"/>
            </a:rPr>
            <a:t>・氏名は、事前にパソコン又は手書きでも可。</a:t>
          </a:r>
          <a:endParaRPr kumimoji="1" lang="en-US" altLang="ja-JP" sz="1800" b="1">
            <a:ln>
              <a:noFill/>
            </a:ln>
            <a:solidFill>
              <a:srgbClr val="FF0000"/>
            </a:solidFill>
            <a:latin typeface="+mn-ea"/>
            <a:ea typeface="+mn-ea"/>
          </a:endParaRPr>
        </a:p>
      </xdr:txBody>
    </xdr:sp>
    <xdr:clientData/>
  </xdr:twoCellAnchor>
  <xdr:twoCellAnchor>
    <xdr:from>
      <xdr:col>6</xdr:col>
      <xdr:colOff>762001</xdr:colOff>
      <xdr:row>10</xdr:row>
      <xdr:rowOff>600075</xdr:rowOff>
    </xdr:from>
    <xdr:to>
      <xdr:col>9</xdr:col>
      <xdr:colOff>1797845</xdr:colOff>
      <xdr:row>12</xdr:row>
      <xdr:rowOff>133350</xdr:rowOff>
    </xdr:to>
    <xdr:sp macro="" textlink="">
      <xdr:nvSpPr>
        <xdr:cNvPr id="28" name="吹き出し: 角を丸めた四角形 27">
          <a:extLst>
            <a:ext uri="{FF2B5EF4-FFF2-40B4-BE49-F238E27FC236}">
              <a16:creationId xmlns:a16="http://schemas.microsoft.com/office/drawing/2014/main" id="{6E084494-3C5D-48F8-B321-D279A2CCA0F0}"/>
            </a:ext>
          </a:extLst>
        </xdr:cNvPr>
        <xdr:cNvSpPr/>
      </xdr:nvSpPr>
      <xdr:spPr>
        <a:xfrm>
          <a:off x="5905501" y="5695950"/>
          <a:ext cx="4941094" cy="866775"/>
        </a:xfrm>
        <a:prstGeom prst="wedgeRoundRectCallout">
          <a:avLst>
            <a:gd name="adj1" fmla="val 24843"/>
            <a:gd name="adj2" fmla="val -115732"/>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n>
                <a:noFill/>
              </a:ln>
              <a:solidFill>
                <a:srgbClr val="FF0000"/>
              </a:solidFill>
              <a:latin typeface="+mn-ea"/>
              <a:ea typeface="+mn-ea"/>
            </a:rPr>
            <a:t>・受領署名は、必ず本人がフルネームで記入してください。</a:t>
          </a:r>
          <a:endParaRPr kumimoji="1" lang="en-US" altLang="ja-JP" sz="1800" b="1">
            <a:ln>
              <a:noFill/>
            </a:ln>
            <a:solidFill>
              <a:srgbClr val="FF0000"/>
            </a:solidFill>
            <a:latin typeface="+mn-ea"/>
            <a:ea typeface="+mn-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555625</xdr:colOff>
      <xdr:row>0</xdr:row>
      <xdr:rowOff>63500</xdr:rowOff>
    </xdr:from>
    <xdr:to>
      <xdr:col>9</xdr:col>
      <xdr:colOff>1154339</xdr:colOff>
      <xdr:row>2</xdr:row>
      <xdr:rowOff>129494</xdr:rowOff>
    </xdr:to>
    <xdr:sp macro="" textlink="">
      <xdr:nvSpPr>
        <xdr:cNvPr id="12" name="四角形: 角を丸くする 11">
          <a:extLst>
            <a:ext uri="{FF2B5EF4-FFF2-40B4-BE49-F238E27FC236}">
              <a16:creationId xmlns:a16="http://schemas.microsoft.com/office/drawing/2014/main" id="{80E2A525-8136-4552-967E-0586E72709F2}"/>
            </a:ext>
          </a:extLst>
        </xdr:cNvPr>
        <xdr:cNvSpPr/>
      </xdr:nvSpPr>
      <xdr:spPr>
        <a:xfrm>
          <a:off x="9223375" y="63500"/>
          <a:ext cx="2027464" cy="415244"/>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twoCellAnchor editAs="oneCell">
    <xdr:from>
      <xdr:col>9</xdr:col>
      <xdr:colOff>165100</xdr:colOff>
      <xdr:row>7</xdr:row>
      <xdr:rowOff>82550</xdr:rowOff>
    </xdr:from>
    <xdr:to>
      <xdr:col>9</xdr:col>
      <xdr:colOff>1651000</xdr:colOff>
      <xdr:row>7</xdr:row>
      <xdr:rowOff>622300</xdr:rowOff>
    </xdr:to>
    <xdr:pic>
      <xdr:nvPicPr>
        <xdr:cNvPr id="3" name="図 2">
          <a:extLst>
            <a:ext uri="{FF2B5EF4-FFF2-40B4-BE49-F238E27FC236}">
              <a16:creationId xmlns:a16="http://schemas.microsoft.com/office/drawing/2014/main" id="{A304AD4B-F498-4D5B-9BB5-55AE05CE2B4D}"/>
            </a:ext>
          </a:extLst>
        </xdr:cNvPr>
        <xdr:cNvPicPr>
          <a:picLocks noChangeAspect="1"/>
        </xdr:cNvPicPr>
      </xdr:nvPicPr>
      <xdr:blipFill>
        <a:blip xmlns:r="http://schemas.openxmlformats.org/officeDocument/2006/relationships" r:embed="rId1"/>
        <a:stretch>
          <a:fillRect/>
        </a:stretch>
      </xdr:blipFill>
      <xdr:spPr>
        <a:xfrm>
          <a:off x="8534400" y="3168650"/>
          <a:ext cx="1485900" cy="539750"/>
        </a:xfrm>
        <a:prstGeom prst="rect">
          <a:avLst/>
        </a:prstGeom>
      </xdr:spPr>
    </xdr:pic>
    <xdr:clientData/>
  </xdr:twoCellAnchor>
  <xdr:twoCellAnchor editAs="oneCell">
    <xdr:from>
      <xdr:col>9</xdr:col>
      <xdr:colOff>152620</xdr:colOff>
      <xdr:row>8</xdr:row>
      <xdr:rowOff>111125</xdr:rowOff>
    </xdr:from>
    <xdr:to>
      <xdr:col>9</xdr:col>
      <xdr:colOff>1638300</xdr:colOff>
      <xdr:row>8</xdr:row>
      <xdr:rowOff>610092</xdr:rowOff>
    </xdr:to>
    <xdr:pic>
      <xdr:nvPicPr>
        <xdr:cNvPr id="5" name="図 4">
          <a:extLst>
            <a:ext uri="{FF2B5EF4-FFF2-40B4-BE49-F238E27FC236}">
              <a16:creationId xmlns:a16="http://schemas.microsoft.com/office/drawing/2014/main" id="{77475A52-BAD5-4FF7-A128-F48138EF327B}"/>
            </a:ext>
          </a:extLst>
        </xdr:cNvPr>
        <xdr:cNvPicPr>
          <a:picLocks noChangeAspect="1"/>
        </xdr:cNvPicPr>
      </xdr:nvPicPr>
      <xdr:blipFill>
        <a:blip xmlns:r="http://schemas.openxmlformats.org/officeDocument/2006/relationships" r:embed="rId2"/>
        <a:stretch>
          <a:fillRect/>
        </a:stretch>
      </xdr:blipFill>
      <xdr:spPr>
        <a:xfrm>
          <a:off x="8521920" y="3857625"/>
          <a:ext cx="1485680" cy="498967"/>
        </a:xfrm>
        <a:prstGeom prst="rect">
          <a:avLst/>
        </a:prstGeom>
      </xdr:spPr>
    </xdr:pic>
    <xdr:clientData/>
  </xdr:twoCellAnchor>
  <xdr:twoCellAnchor editAs="oneCell">
    <xdr:from>
      <xdr:col>9</xdr:col>
      <xdr:colOff>110789</xdr:colOff>
      <xdr:row>9</xdr:row>
      <xdr:rowOff>139700</xdr:rowOff>
    </xdr:from>
    <xdr:to>
      <xdr:col>9</xdr:col>
      <xdr:colOff>1698771</xdr:colOff>
      <xdr:row>9</xdr:row>
      <xdr:rowOff>584200</xdr:rowOff>
    </xdr:to>
    <xdr:pic>
      <xdr:nvPicPr>
        <xdr:cNvPr id="6" name="図 5">
          <a:extLst>
            <a:ext uri="{FF2B5EF4-FFF2-40B4-BE49-F238E27FC236}">
              <a16:creationId xmlns:a16="http://schemas.microsoft.com/office/drawing/2014/main" id="{D9299C02-55BD-4631-9ACE-5234F40A88A5}"/>
            </a:ext>
          </a:extLst>
        </xdr:cNvPr>
        <xdr:cNvPicPr>
          <a:picLocks noChangeAspect="1"/>
        </xdr:cNvPicPr>
      </xdr:nvPicPr>
      <xdr:blipFill>
        <a:blip xmlns:r="http://schemas.openxmlformats.org/officeDocument/2006/relationships" r:embed="rId3"/>
        <a:stretch>
          <a:fillRect/>
        </a:stretch>
      </xdr:blipFill>
      <xdr:spPr>
        <a:xfrm>
          <a:off x="8480089" y="4546600"/>
          <a:ext cx="1587982" cy="444500"/>
        </a:xfrm>
        <a:prstGeom prst="rect">
          <a:avLst/>
        </a:prstGeom>
      </xdr:spPr>
    </xdr:pic>
    <xdr:clientData/>
  </xdr:twoCellAnchor>
  <xdr:twoCellAnchor>
    <xdr:from>
      <xdr:col>1</xdr:col>
      <xdr:colOff>0</xdr:colOff>
      <xdr:row>10</xdr:row>
      <xdr:rowOff>485775</xdr:rowOff>
    </xdr:from>
    <xdr:to>
      <xdr:col>5</xdr:col>
      <xdr:colOff>196850</xdr:colOff>
      <xdr:row>11</xdr:row>
      <xdr:rowOff>466725</xdr:rowOff>
    </xdr:to>
    <xdr:sp macro="" textlink="">
      <xdr:nvSpPr>
        <xdr:cNvPr id="8" name="吹き出し: 角を丸めた四角形 7">
          <a:extLst>
            <a:ext uri="{FF2B5EF4-FFF2-40B4-BE49-F238E27FC236}">
              <a16:creationId xmlns:a16="http://schemas.microsoft.com/office/drawing/2014/main" id="{3BA397CD-4F4C-46F5-87C9-BE5E930BF87E}"/>
            </a:ext>
          </a:extLst>
        </xdr:cNvPr>
        <xdr:cNvSpPr/>
      </xdr:nvSpPr>
      <xdr:spPr>
        <a:xfrm>
          <a:off x="295275" y="5553075"/>
          <a:ext cx="4616450" cy="647700"/>
        </a:xfrm>
        <a:prstGeom prst="wedgeRoundRectCallout">
          <a:avLst>
            <a:gd name="adj1" fmla="val 18447"/>
            <a:gd name="adj2" fmla="val -120887"/>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n>
                <a:noFill/>
              </a:ln>
              <a:solidFill>
                <a:srgbClr val="FF0000"/>
              </a:solidFill>
              <a:latin typeface="+mn-ea"/>
              <a:ea typeface="+mn-ea"/>
            </a:rPr>
            <a:t>・氏名は、事前にパソコン又は手書きでも可。</a:t>
          </a:r>
          <a:endParaRPr kumimoji="1" lang="en-US" altLang="ja-JP" sz="1800" b="1">
            <a:ln>
              <a:noFill/>
            </a:ln>
            <a:solidFill>
              <a:srgbClr val="FF0000"/>
            </a:solidFill>
            <a:latin typeface="+mn-ea"/>
            <a:ea typeface="+mn-ea"/>
          </a:endParaRPr>
        </a:p>
      </xdr:txBody>
    </xdr:sp>
    <xdr:clientData/>
  </xdr:twoCellAnchor>
  <xdr:twoCellAnchor>
    <xdr:from>
      <xdr:col>6</xdr:col>
      <xdr:colOff>276225</xdr:colOff>
      <xdr:row>10</xdr:row>
      <xdr:rowOff>647700</xdr:rowOff>
    </xdr:from>
    <xdr:to>
      <xdr:col>10</xdr:col>
      <xdr:colOff>320675</xdr:colOff>
      <xdr:row>12</xdr:row>
      <xdr:rowOff>180975</xdr:rowOff>
    </xdr:to>
    <xdr:sp macro="" textlink="">
      <xdr:nvSpPr>
        <xdr:cNvPr id="10" name="吹き出し: 角を丸めた四角形 9">
          <a:extLst>
            <a:ext uri="{FF2B5EF4-FFF2-40B4-BE49-F238E27FC236}">
              <a16:creationId xmlns:a16="http://schemas.microsoft.com/office/drawing/2014/main" id="{4FD9AB8F-0A5E-4DE0-8A22-52C5183366EC}"/>
            </a:ext>
          </a:extLst>
        </xdr:cNvPr>
        <xdr:cNvSpPr/>
      </xdr:nvSpPr>
      <xdr:spPr>
        <a:xfrm>
          <a:off x="5905500" y="5715000"/>
          <a:ext cx="4616450" cy="866775"/>
        </a:xfrm>
        <a:prstGeom prst="wedgeRoundRectCallout">
          <a:avLst>
            <a:gd name="adj1" fmla="val 24843"/>
            <a:gd name="adj2" fmla="val -115732"/>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n>
                <a:noFill/>
              </a:ln>
              <a:solidFill>
                <a:srgbClr val="FF0000"/>
              </a:solidFill>
              <a:latin typeface="+mn-ea"/>
              <a:ea typeface="+mn-ea"/>
            </a:rPr>
            <a:t>・受領署名は、必ず本人がフルネームで記入してください。</a:t>
          </a:r>
          <a:endParaRPr kumimoji="1" lang="en-US" altLang="ja-JP" sz="1800" b="1">
            <a:ln>
              <a:noFill/>
            </a:ln>
            <a:solidFill>
              <a:srgbClr val="FF0000"/>
            </a:solidFill>
            <a:latin typeface="+mn-ea"/>
            <a:ea typeface="+mn-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2275115</xdr:colOff>
      <xdr:row>16</xdr:row>
      <xdr:rowOff>208869</xdr:rowOff>
    </xdr:from>
    <xdr:to>
      <xdr:col>9</xdr:col>
      <xdr:colOff>699749</xdr:colOff>
      <xdr:row>18</xdr:row>
      <xdr:rowOff>424543</xdr:rowOff>
    </xdr:to>
    <xdr:sp macro="" textlink="">
      <xdr:nvSpPr>
        <xdr:cNvPr id="17" name="吹き出し: 角を丸めた四角形 16">
          <a:extLst>
            <a:ext uri="{FF2B5EF4-FFF2-40B4-BE49-F238E27FC236}">
              <a16:creationId xmlns:a16="http://schemas.microsoft.com/office/drawing/2014/main" id="{186E5FAD-33D9-45C1-951E-4CBF69ABBFFA}"/>
            </a:ext>
          </a:extLst>
        </xdr:cNvPr>
        <xdr:cNvSpPr/>
      </xdr:nvSpPr>
      <xdr:spPr>
        <a:xfrm>
          <a:off x="5225144" y="8852126"/>
          <a:ext cx="3954576" cy="1543731"/>
        </a:xfrm>
        <a:prstGeom prst="wedgeRoundRectCallout">
          <a:avLst>
            <a:gd name="adj1" fmla="val 35351"/>
            <a:gd name="adj2" fmla="val -108667"/>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ln>
              <a:noFill/>
            </a:ln>
            <a:solidFill>
              <a:srgbClr val="FF0000"/>
            </a:solidFill>
            <a:latin typeface="+mn-ea"/>
            <a:ea typeface="+mn-ea"/>
          </a:endParaRPr>
        </a:p>
        <a:p>
          <a:pPr algn="l"/>
          <a:r>
            <a:rPr kumimoji="1" lang="ja-JP" altLang="en-US" sz="1400" b="1">
              <a:ln>
                <a:noFill/>
              </a:ln>
              <a:solidFill>
                <a:srgbClr val="FF0000"/>
              </a:solidFill>
              <a:latin typeface="+mn-ea"/>
              <a:ea typeface="+mn-ea"/>
            </a:rPr>
            <a:t>・印鑑は任意、印影に擦れなく、しっかり押印！　　　</a:t>
          </a:r>
        </a:p>
        <a:p>
          <a:pPr algn="l"/>
          <a:r>
            <a:rPr kumimoji="1" lang="ja-JP" altLang="en-US" sz="1400" b="1">
              <a:ln>
                <a:noFill/>
              </a:ln>
              <a:solidFill>
                <a:srgbClr val="FF0000"/>
              </a:solidFill>
              <a:latin typeface="+mn-ea"/>
              <a:ea typeface="+mn-ea"/>
            </a:rPr>
            <a:t>　</a:t>
          </a:r>
          <a:r>
            <a:rPr kumimoji="1" lang="en-US" altLang="ja-JP" sz="1400" b="1">
              <a:ln>
                <a:noFill/>
              </a:ln>
              <a:solidFill>
                <a:srgbClr val="FF0000"/>
              </a:solidFill>
              <a:latin typeface="+mn-ea"/>
              <a:ea typeface="+mn-ea"/>
            </a:rPr>
            <a:t>※</a:t>
          </a:r>
          <a:r>
            <a:rPr kumimoji="1" lang="ja-JP" altLang="en-US" sz="1400" b="1">
              <a:ln>
                <a:noFill/>
              </a:ln>
              <a:solidFill>
                <a:srgbClr val="FF0000"/>
              </a:solidFill>
              <a:latin typeface="+mn-ea"/>
              <a:ea typeface="+mn-ea"/>
            </a:rPr>
            <a:t>朱肉を用意</a:t>
          </a:r>
        </a:p>
        <a:p>
          <a:pPr algn="l"/>
          <a:endParaRPr kumimoji="1" lang="ja-JP" altLang="en-US" sz="1400" b="1">
            <a:ln>
              <a:noFill/>
            </a:ln>
            <a:solidFill>
              <a:srgbClr val="FF0000"/>
            </a:solidFill>
            <a:latin typeface="+mn-ea"/>
            <a:ea typeface="+mn-ea"/>
          </a:endParaRPr>
        </a:p>
        <a:p>
          <a:pPr algn="l"/>
          <a:r>
            <a:rPr kumimoji="1" lang="ja-JP" altLang="en-US" sz="1400" b="1">
              <a:ln>
                <a:noFill/>
              </a:ln>
              <a:solidFill>
                <a:srgbClr val="FF0000"/>
              </a:solidFill>
              <a:latin typeface="+mn-ea"/>
              <a:ea typeface="+mn-ea"/>
            </a:rPr>
            <a:t>・直筆サインでも</a:t>
          </a:r>
          <a:r>
            <a:rPr kumimoji="1" lang="en-US" altLang="ja-JP" sz="1400" b="1">
              <a:ln>
                <a:noFill/>
              </a:ln>
              <a:solidFill>
                <a:srgbClr val="FF0000"/>
              </a:solidFill>
              <a:latin typeface="+mn-ea"/>
              <a:ea typeface="+mn-ea"/>
            </a:rPr>
            <a:t>OK</a:t>
          </a:r>
        </a:p>
        <a:p>
          <a:pPr algn="l"/>
          <a:endParaRPr kumimoji="1" lang="ja-JP" altLang="en-US" sz="1400" b="1">
            <a:ln>
              <a:noFill/>
            </a:ln>
            <a:solidFill>
              <a:srgbClr val="FF0000"/>
            </a:solidFill>
            <a:latin typeface="+mn-ea"/>
            <a:ea typeface="+mn-ea"/>
          </a:endParaRPr>
        </a:p>
      </xdr:txBody>
    </xdr:sp>
    <xdr:clientData/>
  </xdr:twoCellAnchor>
  <xdr:twoCellAnchor>
    <xdr:from>
      <xdr:col>8</xdr:col>
      <xdr:colOff>180975</xdr:colOff>
      <xdr:row>0</xdr:row>
      <xdr:rowOff>47625</xdr:rowOff>
    </xdr:from>
    <xdr:to>
      <xdr:col>9</xdr:col>
      <xdr:colOff>922564</xdr:colOff>
      <xdr:row>2</xdr:row>
      <xdr:rowOff>113619</xdr:rowOff>
    </xdr:to>
    <xdr:sp macro="" textlink="">
      <xdr:nvSpPr>
        <xdr:cNvPr id="18" name="四角形: 角を丸くする 17">
          <a:extLst>
            <a:ext uri="{FF2B5EF4-FFF2-40B4-BE49-F238E27FC236}">
              <a16:creationId xmlns:a16="http://schemas.microsoft.com/office/drawing/2014/main" id="{E1E94F9A-DE56-429A-9F90-9206185026EF}"/>
            </a:ext>
          </a:extLst>
        </xdr:cNvPr>
        <xdr:cNvSpPr/>
      </xdr:nvSpPr>
      <xdr:spPr>
        <a:xfrm>
          <a:off x="8420100" y="47625"/>
          <a:ext cx="1932214" cy="418419"/>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twoCellAnchor>
    <xdr:from>
      <xdr:col>3</xdr:col>
      <xdr:colOff>136071</xdr:colOff>
      <xdr:row>15</xdr:row>
      <xdr:rowOff>530679</xdr:rowOff>
    </xdr:from>
    <xdr:to>
      <xdr:col>4</xdr:col>
      <xdr:colOff>870857</xdr:colOff>
      <xdr:row>16</xdr:row>
      <xdr:rowOff>476577</xdr:rowOff>
    </xdr:to>
    <xdr:sp macro="" textlink="">
      <xdr:nvSpPr>
        <xdr:cNvPr id="9" name="吹き出し: 角を丸めた四角形 8">
          <a:extLst>
            <a:ext uri="{FF2B5EF4-FFF2-40B4-BE49-F238E27FC236}">
              <a16:creationId xmlns:a16="http://schemas.microsoft.com/office/drawing/2014/main" id="{4C146FBD-84D4-379E-56D0-D4DE48F9444B}"/>
            </a:ext>
          </a:extLst>
        </xdr:cNvPr>
        <xdr:cNvSpPr/>
      </xdr:nvSpPr>
      <xdr:spPr>
        <a:xfrm>
          <a:off x="2571750" y="8572500"/>
          <a:ext cx="1592036" cy="612648"/>
        </a:xfrm>
        <a:prstGeom prst="wedgeRoundRectCallout">
          <a:avLst>
            <a:gd name="adj1" fmla="val -321"/>
            <a:gd name="adj2" fmla="val -175151"/>
            <a:gd name="adj3" fmla="val 16667"/>
          </a:avLst>
        </a:prstGeom>
        <a:solidFill>
          <a:schemeClr val="accent6">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b="1">
              <a:solidFill>
                <a:srgbClr val="FF0000"/>
              </a:solidFill>
              <a:effectLst/>
              <a:latin typeface="+mn-lt"/>
              <a:ea typeface="+mn-ea"/>
              <a:cs typeface="+mn-cs"/>
            </a:rPr>
            <a:t>自筆で記入</a:t>
          </a:r>
          <a:endParaRPr lang="ja-JP" altLang="ja-JP" sz="1400">
            <a:solidFill>
              <a:srgbClr val="FF0000"/>
            </a:solidFill>
            <a:effectLst/>
          </a:endParaRPr>
        </a:p>
        <a:p>
          <a:pPr algn="l"/>
          <a:endParaRPr kumimoji="1" lang="ja-JP" altLang="en-US" sz="1400">
            <a:solidFill>
              <a:srgbClr val="FF0000"/>
            </a:solidFill>
          </a:endParaRPr>
        </a:p>
      </xdr:txBody>
    </xdr:sp>
    <xdr:clientData/>
  </xdr:twoCellAnchor>
  <xdr:twoCellAnchor>
    <xdr:from>
      <xdr:col>9</xdr:col>
      <xdr:colOff>568156</xdr:colOff>
      <xdr:row>7</xdr:row>
      <xdr:rowOff>57026</xdr:rowOff>
    </xdr:from>
    <xdr:to>
      <xdr:col>9</xdr:col>
      <xdr:colOff>1136811</xdr:colOff>
      <xdr:row>7</xdr:row>
      <xdr:rowOff>625681</xdr:rowOff>
    </xdr:to>
    <xdr:sp macro="" textlink="">
      <xdr:nvSpPr>
        <xdr:cNvPr id="10" name="楕円 9">
          <a:extLst>
            <a:ext uri="{FF2B5EF4-FFF2-40B4-BE49-F238E27FC236}">
              <a16:creationId xmlns:a16="http://schemas.microsoft.com/office/drawing/2014/main" id="{8A5382D3-EB71-4B86-AD50-B489C4B48ACA}"/>
            </a:ext>
          </a:extLst>
        </xdr:cNvPr>
        <xdr:cNvSpPr/>
      </xdr:nvSpPr>
      <xdr:spPr>
        <a:xfrm>
          <a:off x="10120370" y="2764847"/>
          <a:ext cx="568655" cy="56865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568156</xdr:colOff>
      <xdr:row>8</xdr:row>
      <xdr:rowOff>64324</xdr:rowOff>
    </xdr:from>
    <xdr:to>
      <xdr:col>9</xdr:col>
      <xdr:colOff>1136811</xdr:colOff>
      <xdr:row>8</xdr:row>
      <xdr:rowOff>632979</xdr:rowOff>
    </xdr:to>
    <xdr:sp macro="" textlink="">
      <xdr:nvSpPr>
        <xdr:cNvPr id="11" name="楕円 10">
          <a:extLst>
            <a:ext uri="{FF2B5EF4-FFF2-40B4-BE49-F238E27FC236}">
              <a16:creationId xmlns:a16="http://schemas.microsoft.com/office/drawing/2014/main" id="{688B3FE3-656D-4F37-B143-254306CC875B}"/>
            </a:ext>
          </a:extLst>
        </xdr:cNvPr>
        <xdr:cNvSpPr/>
      </xdr:nvSpPr>
      <xdr:spPr>
        <a:xfrm>
          <a:off x="10120370" y="3438895"/>
          <a:ext cx="568655" cy="56865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568156</xdr:colOff>
      <xdr:row>9</xdr:row>
      <xdr:rowOff>66551</xdr:rowOff>
    </xdr:from>
    <xdr:to>
      <xdr:col>9</xdr:col>
      <xdr:colOff>1136811</xdr:colOff>
      <xdr:row>9</xdr:row>
      <xdr:rowOff>635206</xdr:rowOff>
    </xdr:to>
    <xdr:sp macro="" textlink="">
      <xdr:nvSpPr>
        <xdr:cNvPr id="12" name="楕円 11">
          <a:extLst>
            <a:ext uri="{FF2B5EF4-FFF2-40B4-BE49-F238E27FC236}">
              <a16:creationId xmlns:a16="http://schemas.microsoft.com/office/drawing/2014/main" id="{3B931D89-708B-410E-93A1-078F06284295}"/>
            </a:ext>
          </a:extLst>
        </xdr:cNvPr>
        <xdr:cNvSpPr/>
      </xdr:nvSpPr>
      <xdr:spPr>
        <a:xfrm>
          <a:off x="10120370" y="4107872"/>
          <a:ext cx="568655" cy="56865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564940</xdr:colOff>
      <xdr:row>10</xdr:row>
      <xdr:rowOff>66056</xdr:rowOff>
    </xdr:from>
    <xdr:to>
      <xdr:col>9</xdr:col>
      <xdr:colOff>1133595</xdr:colOff>
      <xdr:row>10</xdr:row>
      <xdr:rowOff>634711</xdr:rowOff>
    </xdr:to>
    <xdr:sp macro="" textlink="">
      <xdr:nvSpPr>
        <xdr:cNvPr id="13" name="楕円 12">
          <a:extLst>
            <a:ext uri="{FF2B5EF4-FFF2-40B4-BE49-F238E27FC236}">
              <a16:creationId xmlns:a16="http://schemas.microsoft.com/office/drawing/2014/main" id="{A6182E6E-C26A-464E-A5B2-BB3DAE6B886C}"/>
            </a:ext>
          </a:extLst>
        </xdr:cNvPr>
        <xdr:cNvSpPr/>
      </xdr:nvSpPr>
      <xdr:spPr>
        <a:xfrm>
          <a:off x="10117154" y="4774127"/>
          <a:ext cx="568655" cy="56865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568156</xdr:colOff>
      <xdr:row>11</xdr:row>
      <xdr:rowOff>57026</xdr:rowOff>
    </xdr:from>
    <xdr:to>
      <xdr:col>9</xdr:col>
      <xdr:colOff>1136811</xdr:colOff>
      <xdr:row>11</xdr:row>
      <xdr:rowOff>625681</xdr:rowOff>
    </xdr:to>
    <xdr:sp macro="" textlink="">
      <xdr:nvSpPr>
        <xdr:cNvPr id="15" name="楕円 14">
          <a:extLst>
            <a:ext uri="{FF2B5EF4-FFF2-40B4-BE49-F238E27FC236}">
              <a16:creationId xmlns:a16="http://schemas.microsoft.com/office/drawing/2014/main" id="{9B970891-4CA7-48A4-8813-4C6A1E238D59}"/>
            </a:ext>
          </a:extLst>
        </xdr:cNvPr>
        <xdr:cNvSpPr/>
      </xdr:nvSpPr>
      <xdr:spPr>
        <a:xfrm>
          <a:off x="10120370" y="5431847"/>
          <a:ext cx="568655" cy="56865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572238</xdr:colOff>
      <xdr:row>12</xdr:row>
      <xdr:rowOff>65190</xdr:rowOff>
    </xdr:from>
    <xdr:to>
      <xdr:col>9</xdr:col>
      <xdr:colOff>1140893</xdr:colOff>
      <xdr:row>12</xdr:row>
      <xdr:rowOff>633845</xdr:rowOff>
    </xdr:to>
    <xdr:sp macro="" textlink="">
      <xdr:nvSpPr>
        <xdr:cNvPr id="19" name="楕円 18">
          <a:extLst>
            <a:ext uri="{FF2B5EF4-FFF2-40B4-BE49-F238E27FC236}">
              <a16:creationId xmlns:a16="http://schemas.microsoft.com/office/drawing/2014/main" id="{76D0EE70-B2BE-43BF-B3F4-88F7F5CDCB16}"/>
            </a:ext>
          </a:extLst>
        </xdr:cNvPr>
        <xdr:cNvSpPr/>
      </xdr:nvSpPr>
      <xdr:spPr>
        <a:xfrm>
          <a:off x="10124452" y="6106761"/>
          <a:ext cx="568655" cy="56865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568156</xdr:colOff>
      <xdr:row>13</xdr:row>
      <xdr:rowOff>65685</xdr:rowOff>
    </xdr:from>
    <xdr:to>
      <xdr:col>9</xdr:col>
      <xdr:colOff>1136811</xdr:colOff>
      <xdr:row>13</xdr:row>
      <xdr:rowOff>634340</xdr:rowOff>
    </xdr:to>
    <xdr:sp macro="" textlink="">
      <xdr:nvSpPr>
        <xdr:cNvPr id="20" name="楕円 19">
          <a:extLst>
            <a:ext uri="{FF2B5EF4-FFF2-40B4-BE49-F238E27FC236}">
              <a16:creationId xmlns:a16="http://schemas.microsoft.com/office/drawing/2014/main" id="{B4C72131-A14F-49CC-B895-377F1BF5C605}"/>
            </a:ext>
          </a:extLst>
        </xdr:cNvPr>
        <xdr:cNvSpPr/>
      </xdr:nvSpPr>
      <xdr:spPr>
        <a:xfrm>
          <a:off x="10120370" y="6774006"/>
          <a:ext cx="568655" cy="56865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454480</xdr:colOff>
      <xdr:row>14</xdr:row>
      <xdr:rowOff>76143</xdr:rowOff>
    </xdr:from>
    <xdr:to>
      <xdr:col>9</xdr:col>
      <xdr:colOff>1305750</xdr:colOff>
      <xdr:row>14</xdr:row>
      <xdr:rowOff>614754</xdr:rowOff>
    </xdr:to>
    <xdr:sp macro="" textlink="">
      <xdr:nvSpPr>
        <xdr:cNvPr id="2" name="フリーフォーム: 図形 1">
          <a:extLst>
            <a:ext uri="{FF2B5EF4-FFF2-40B4-BE49-F238E27FC236}">
              <a16:creationId xmlns:a16="http://schemas.microsoft.com/office/drawing/2014/main" id="{18A2FBF5-69DF-EE2F-B092-A8BA067A7ADE}"/>
            </a:ext>
          </a:extLst>
        </xdr:cNvPr>
        <xdr:cNvSpPr/>
      </xdr:nvSpPr>
      <xdr:spPr>
        <a:xfrm>
          <a:off x="10006694" y="7451214"/>
          <a:ext cx="851270" cy="538611"/>
        </a:xfrm>
        <a:custGeom>
          <a:avLst/>
          <a:gdLst>
            <a:gd name="connsiteX0" fmla="*/ 337457 w 851270"/>
            <a:gd name="connsiteY0" fmla="*/ 533457 h 538611"/>
            <a:gd name="connsiteX1" fmla="*/ 337457 w 851270"/>
            <a:gd name="connsiteY1" fmla="*/ 533457 h 538611"/>
            <a:gd name="connsiteX2" fmla="*/ 141514 w 851270"/>
            <a:gd name="connsiteY2" fmla="*/ 522571 h 538611"/>
            <a:gd name="connsiteX3" fmla="*/ 119742 w 851270"/>
            <a:gd name="connsiteY3" fmla="*/ 489914 h 538611"/>
            <a:gd name="connsiteX4" fmla="*/ 97971 w 851270"/>
            <a:gd name="connsiteY4" fmla="*/ 446371 h 538611"/>
            <a:gd name="connsiteX5" fmla="*/ 32657 w 851270"/>
            <a:gd name="connsiteY5" fmla="*/ 326628 h 538611"/>
            <a:gd name="connsiteX6" fmla="*/ 21771 w 851270"/>
            <a:gd name="connsiteY6" fmla="*/ 283086 h 538611"/>
            <a:gd name="connsiteX7" fmla="*/ 0 w 851270"/>
            <a:gd name="connsiteY7" fmla="*/ 217771 h 538611"/>
            <a:gd name="connsiteX8" fmla="*/ 43542 w 851270"/>
            <a:gd name="connsiteY8" fmla="*/ 163343 h 538611"/>
            <a:gd name="connsiteX9" fmla="*/ 65314 w 851270"/>
            <a:gd name="connsiteY9" fmla="*/ 130686 h 538611"/>
            <a:gd name="connsiteX10" fmla="*/ 97971 w 851270"/>
            <a:gd name="connsiteY10" fmla="*/ 108914 h 538611"/>
            <a:gd name="connsiteX11" fmla="*/ 228600 w 851270"/>
            <a:gd name="connsiteY11" fmla="*/ 54486 h 538611"/>
            <a:gd name="connsiteX12" fmla="*/ 533400 w 851270"/>
            <a:gd name="connsiteY12" fmla="*/ 10943 h 538611"/>
            <a:gd name="connsiteX13" fmla="*/ 566057 w 851270"/>
            <a:gd name="connsiteY13" fmla="*/ 57 h 538611"/>
            <a:gd name="connsiteX14" fmla="*/ 729342 w 851270"/>
            <a:gd name="connsiteY14" fmla="*/ 43600 h 538611"/>
            <a:gd name="connsiteX15" fmla="*/ 762000 w 851270"/>
            <a:gd name="connsiteY15" fmla="*/ 65371 h 538611"/>
            <a:gd name="connsiteX16" fmla="*/ 794657 w 851270"/>
            <a:gd name="connsiteY16" fmla="*/ 108914 h 538611"/>
            <a:gd name="connsiteX17" fmla="*/ 838200 w 851270"/>
            <a:gd name="connsiteY17" fmla="*/ 196000 h 538611"/>
            <a:gd name="connsiteX18" fmla="*/ 838200 w 851270"/>
            <a:gd name="connsiteY18" fmla="*/ 359286 h 538611"/>
            <a:gd name="connsiteX19" fmla="*/ 816428 w 851270"/>
            <a:gd name="connsiteY19" fmla="*/ 391943 h 538611"/>
            <a:gd name="connsiteX20" fmla="*/ 740228 w 851270"/>
            <a:gd name="connsiteY20" fmla="*/ 446371 h 538611"/>
            <a:gd name="connsiteX21" fmla="*/ 587828 w 851270"/>
            <a:gd name="connsiteY21" fmla="*/ 500800 h 538611"/>
            <a:gd name="connsiteX22" fmla="*/ 522514 w 851270"/>
            <a:gd name="connsiteY22" fmla="*/ 522571 h 538611"/>
            <a:gd name="connsiteX23" fmla="*/ 391885 w 851270"/>
            <a:gd name="connsiteY23" fmla="*/ 533457 h 538611"/>
            <a:gd name="connsiteX24" fmla="*/ 337457 w 851270"/>
            <a:gd name="connsiteY24" fmla="*/ 533457 h 53861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851270" h="538611">
              <a:moveTo>
                <a:pt x="337457" y="533457"/>
              </a:moveTo>
              <a:lnTo>
                <a:pt x="337457" y="533457"/>
              </a:lnTo>
              <a:cubicBezTo>
                <a:pt x="272143" y="529828"/>
                <a:pt x="205659" y="535400"/>
                <a:pt x="141514" y="522571"/>
              </a:cubicBezTo>
              <a:cubicBezTo>
                <a:pt x="128685" y="520005"/>
                <a:pt x="126233" y="501273"/>
                <a:pt x="119742" y="489914"/>
              </a:cubicBezTo>
              <a:cubicBezTo>
                <a:pt x="111691" y="475825"/>
                <a:pt x="106022" y="460460"/>
                <a:pt x="97971" y="446371"/>
              </a:cubicBezTo>
              <a:cubicBezTo>
                <a:pt x="71476" y="400004"/>
                <a:pt x="49110" y="392435"/>
                <a:pt x="32657" y="326628"/>
              </a:cubicBezTo>
              <a:cubicBezTo>
                <a:pt x="29028" y="312114"/>
                <a:pt x="26070" y="297416"/>
                <a:pt x="21771" y="283086"/>
              </a:cubicBezTo>
              <a:cubicBezTo>
                <a:pt x="15177" y="261105"/>
                <a:pt x="0" y="217771"/>
                <a:pt x="0" y="217771"/>
              </a:cubicBezTo>
              <a:cubicBezTo>
                <a:pt x="21190" y="154196"/>
                <a:pt x="-5696" y="212580"/>
                <a:pt x="43542" y="163343"/>
              </a:cubicBezTo>
              <a:cubicBezTo>
                <a:pt x="52793" y="154092"/>
                <a:pt x="56063" y="139937"/>
                <a:pt x="65314" y="130686"/>
              </a:cubicBezTo>
              <a:cubicBezTo>
                <a:pt x="74565" y="121435"/>
                <a:pt x="86115" y="114447"/>
                <a:pt x="97971" y="108914"/>
              </a:cubicBezTo>
              <a:cubicBezTo>
                <a:pt x="140717" y="88966"/>
                <a:pt x="183021" y="66640"/>
                <a:pt x="228600" y="54486"/>
              </a:cubicBezTo>
              <a:cubicBezTo>
                <a:pt x="321378" y="29745"/>
                <a:pt x="435282" y="20754"/>
                <a:pt x="533400" y="10943"/>
              </a:cubicBezTo>
              <a:cubicBezTo>
                <a:pt x="544286" y="7314"/>
                <a:pt x="554612" y="-760"/>
                <a:pt x="566057" y="57"/>
              </a:cubicBezTo>
              <a:cubicBezTo>
                <a:pt x="643303" y="5574"/>
                <a:pt x="672899" y="11347"/>
                <a:pt x="729342" y="43600"/>
              </a:cubicBezTo>
              <a:cubicBezTo>
                <a:pt x="740701" y="50091"/>
                <a:pt x="751114" y="58114"/>
                <a:pt x="762000" y="65371"/>
              </a:cubicBezTo>
              <a:cubicBezTo>
                <a:pt x="772886" y="79885"/>
                <a:pt x="786543" y="92686"/>
                <a:pt x="794657" y="108914"/>
              </a:cubicBezTo>
              <a:cubicBezTo>
                <a:pt x="844690" y="208982"/>
                <a:pt x="789012" y="146812"/>
                <a:pt x="838200" y="196000"/>
              </a:cubicBezTo>
              <a:cubicBezTo>
                <a:pt x="852316" y="266584"/>
                <a:pt x="858653" y="270656"/>
                <a:pt x="838200" y="359286"/>
              </a:cubicBezTo>
              <a:cubicBezTo>
                <a:pt x="835258" y="372034"/>
                <a:pt x="824804" y="381892"/>
                <a:pt x="816428" y="391943"/>
              </a:cubicBezTo>
              <a:cubicBezTo>
                <a:pt x="787975" y="426087"/>
                <a:pt x="781014" y="428244"/>
                <a:pt x="740228" y="446371"/>
              </a:cubicBezTo>
              <a:cubicBezTo>
                <a:pt x="688382" y="469414"/>
                <a:pt x="643482" y="482249"/>
                <a:pt x="587828" y="500800"/>
              </a:cubicBezTo>
              <a:cubicBezTo>
                <a:pt x="587823" y="500802"/>
                <a:pt x="522519" y="522571"/>
                <a:pt x="522514" y="522571"/>
              </a:cubicBezTo>
              <a:lnTo>
                <a:pt x="391885" y="533457"/>
              </a:lnTo>
              <a:cubicBezTo>
                <a:pt x="333899" y="545055"/>
                <a:pt x="346528" y="533457"/>
                <a:pt x="337457" y="533457"/>
              </a:cubicBezTo>
              <a:close/>
            </a:path>
          </a:pathLst>
        </a:cu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92.168.1.100\&#9315;&#36001;&#21209;\2025(R07)&#24180;&#24230;&#20104;&#31639;&#12539;&#22577;&#21578;\2025_&#12501;&#12449;&#12531;&#12489;AB&#20132;&#20184;&#37329;%20&#23550;&#35937;&#32076;&#36027;&#22522;&#28310;\2025&#19968;&#33324;&#20250;&#35336;&#20104;&#31639;(A&#12539;B&#65420;&#65383;&#65437;&#65412;&#65438;)&#31185;&#30446;&#21450;&#12403;&#23550;&#35937;&#32076;&#36027;&#12395;&#12388;&#12356;&#12390;(1201).xlsx" TargetMode="External"/><Relationship Id="rId1" Type="http://schemas.openxmlformats.org/officeDocument/2006/relationships/externalLinkPath" Target="/2025(R07)&#24180;&#24230;&#20104;&#31639;&#12539;&#22577;&#21578;/2025_&#12501;&#12449;&#12531;&#12489;AB&#20132;&#20184;&#37329;%20&#23550;&#35937;&#32076;&#36027;&#22522;&#28310;/2025&#19968;&#33324;&#20250;&#35336;&#20104;&#31639;(A&#12539;B&#65420;&#65383;&#65437;&#65412;&#65438;)&#31185;&#30446;&#21450;&#12403;&#23550;&#35937;&#32076;&#36027;&#12395;&#12388;&#12356;&#12390;(1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36001;&#21209;&#37096;\2121&#36001;&#21209;&#25285;&#24403;&#32773;&#21193;&#24375;&#20250;&#36039;&#26009;\2021&#19968;&#33324;&#20250;&#35336;&#20104;&#31639;(A&#12539;B&#65420;&#65383;&#65437;&#65412;&#65438;)&#31185;&#30446;&#21450;&#12403;&#23550;&#35937;&#32076;&#36027;&#12395;&#12388;&#12356;&#12390;(051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20849;&#26377;&#12489;&#12521;&#12452;&#12502;\A004_D-FUND\&#9733;D-fund&#36039;&#26009;\2018&#24180;&#24230;\&#9733;2019&#24180;&#24230;&#29992;_&#30003;&#35531;&#65295;&#22577;&#21578;&#27096;&#24335;_&#23436;&#25104;&#20998;\2019&#24180;&#24230;&#29256;_&#12304;&#30003;&#35531;&#65295;&#22577;&#21578;&#26360;&#39006;&#12305;&#27096;&#24335;_20180801\2019&#24180;&#24230;&#29256;&#12304;&#27096;&#24335;3-2&#9313;&#65374;3-4_A&#12305;&#27963;&#21205;&#21029;%20&#21454;&#25903;&#22577;&#21578;&#26360;&#12539;&#25903;&#20986;&#26126;&#32048;&#26360;&#12539;&#27963;&#21205;&#22577;&#21578;&#2636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9733;&#12496;&#12473;&#12465;&#38306;&#20418;\12_O-40&#12539;O-50\&#8470;2_O-40&#12539;O-50&#12502;&#12525;&#12483;&#12463;&#22823;&#20250;(&#24111;&#24195;)\JSB&#20104;&#31639;&#27770;&#31639;&#26360;\2019_JSBO40,O50,&#65402;&#65438;&#65392;&#65433;&#65411;&#65438;&#65437;&#22823;&#20250;&#21454;&#25903;&#27770;&#31639;&#26360;(06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❶ﾌｧﾝﾄﾞA収支報告書"/>
      <sheetName val="❷支出明細書"/>
      <sheetName val="❸活動報告書"/>
      <sheetName val="❹2020版 証拠書類（注意点）Pass0000"/>
      <sheetName val="❺科目及び対象経費内容(原本)"/>
      <sheetName val="❺科目及び対象経費内容(見直し版) "/>
      <sheetName val="❻2021版 A(事業)対象経費基準一覧（JBA+HBA)"/>
      <sheetName val="❼2021版 B(一般)対象経費基準一覧（JBA+HBA)"/>
      <sheetName val="❽2021版 A(事業)対象経費基準"/>
      <sheetName val="❾2021版 B(一般)対象経費基準"/>
      <sheetName val="⑫2022【A事業】対象経費基準"/>
      <sheetName val="⑪2022【B一般】対象経費基準"/>
      <sheetName val="⑫2023【A事業】対象経費基準"/>
      <sheetName val="⑪2023【B一般】対象経費基準"/>
      <sheetName val="⑫2024【別紙1_A事業】対象経費基準"/>
      <sheetName val="⑪2024【別紙2_B一般】対象経費基準"/>
      <sheetName val="(別紙1) 2025年度対象経費基準【基盤強化推進費・事業】"/>
      <sheetName val="(別紙2) 2025年度対象経費基準【一般管理費】"/>
      <sheetName val="(別紙1)2025対象経費基準【基盤強化推進費】0701~"/>
      <sheetName val="(別紙2)2025対象経費基準【一般管理費】0701～"/>
    </sheetNames>
    <sheetDataSet>
      <sheetData sheetId="0">
        <row r="2">
          <cell r="V2" t="str">
            <v>育成環境整備事業</v>
          </cell>
          <cell r="W2" t="str">
            <v>普及促進事業</v>
          </cell>
          <cell r="X2" t="str">
            <v>人材養成事業</v>
          </cell>
          <cell r="Y2" t="str">
            <v>競技環境整備事業</v>
          </cell>
          <cell r="Z2" t="str">
            <v>_3×3事業</v>
          </cell>
          <cell r="AA2" t="str">
            <v>社会貢献事業</v>
          </cell>
        </row>
      </sheetData>
      <sheetData sheetId="1">
        <row r="4">
          <cell r="N4" t="str">
            <v>会議費(対象)</v>
          </cell>
          <cell r="O4" t="str">
            <v>会議費(対象)</v>
          </cell>
          <cell r="P4" t="str">
            <v>会議費(対象外)</v>
          </cell>
        </row>
        <row r="5">
          <cell r="N5" t="str">
            <v>会議費(対象外)</v>
          </cell>
          <cell r="O5" t="str">
            <v>旅費交通費(対象)</v>
          </cell>
          <cell r="P5" t="str">
            <v>旅費交通費(対象外)</v>
          </cell>
        </row>
        <row r="6">
          <cell r="N6" t="str">
            <v>旅費交通費(対象)</v>
          </cell>
          <cell r="O6" t="str">
            <v>通信運搬費(対象)</v>
          </cell>
          <cell r="P6" t="str">
            <v>通信運搬費(対象外)</v>
          </cell>
        </row>
        <row r="7">
          <cell r="N7" t="str">
            <v>旅費交通費(対象外)</v>
          </cell>
          <cell r="O7" t="str">
            <v>消耗品費(対象)</v>
          </cell>
          <cell r="P7" t="str">
            <v>消耗品費(対象外)</v>
          </cell>
        </row>
        <row r="8">
          <cell r="N8" t="str">
            <v>通信運搬費(対象)</v>
          </cell>
          <cell r="O8" t="str">
            <v>賃借料(対象)</v>
          </cell>
          <cell r="P8" t="str">
            <v>器具備品費</v>
          </cell>
        </row>
        <row r="9">
          <cell r="N9" t="str">
            <v>通信運搬費(対象外)</v>
          </cell>
          <cell r="O9" t="str">
            <v>諸謝金(対象)</v>
          </cell>
          <cell r="P9" t="str">
            <v>印刷製本費</v>
          </cell>
        </row>
        <row r="10">
          <cell r="N10" t="str">
            <v>消耗品費(対象)</v>
          </cell>
          <cell r="O10" t="str">
            <v>支払手数料(対象)</v>
          </cell>
          <cell r="P10" t="str">
            <v>賃借料(対象外)</v>
          </cell>
        </row>
        <row r="11">
          <cell r="N11" t="str">
            <v>消耗品費(対象外)</v>
          </cell>
          <cell r="O11" t="str">
            <v>報償費(対象)</v>
          </cell>
          <cell r="P11" t="str">
            <v>広告宣伝費</v>
          </cell>
        </row>
        <row r="12">
          <cell r="N12" t="str">
            <v>器具備品費</v>
          </cell>
          <cell r="O12" t="str">
            <v>食糧費(対象)</v>
          </cell>
          <cell r="P12" t="str">
            <v>諸謝金(対象外)</v>
          </cell>
        </row>
        <row r="13">
          <cell r="N13" t="str">
            <v>印刷製本費</v>
          </cell>
          <cell r="P13" t="str">
            <v>保険料</v>
          </cell>
        </row>
        <row r="14">
          <cell r="N14" t="str">
            <v>賃借料(対象)</v>
          </cell>
          <cell r="P14" t="str">
            <v>支払手数料(対象外)</v>
          </cell>
        </row>
        <row r="15">
          <cell r="N15" t="str">
            <v>賃借料(対象外)</v>
          </cell>
          <cell r="P15" t="str">
            <v>報償費(対象外)</v>
          </cell>
        </row>
        <row r="16">
          <cell r="N16" t="str">
            <v>広告宣伝費</v>
          </cell>
          <cell r="P16" t="str">
            <v>食糧費(対象外)</v>
          </cell>
        </row>
        <row r="17">
          <cell r="N17" t="str">
            <v>諸謝金(対象)</v>
          </cell>
          <cell r="P17" t="str">
            <v>雑費</v>
          </cell>
        </row>
        <row r="18">
          <cell r="N18" t="str">
            <v>諸謝金(対象外)</v>
          </cell>
        </row>
        <row r="19">
          <cell r="N19" t="str">
            <v>保険料</v>
          </cell>
        </row>
        <row r="20">
          <cell r="N20" t="str">
            <v>支払手数料(対象)</v>
          </cell>
        </row>
        <row r="21">
          <cell r="N21" t="str">
            <v>支払手数料(対象外)</v>
          </cell>
        </row>
        <row r="22">
          <cell r="N22" t="str">
            <v>報償費(対象)</v>
          </cell>
        </row>
        <row r="23">
          <cell r="N23" t="str">
            <v>報償費(対象外)</v>
          </cell>
        </row>
        <row r="24">
          <cell r="N24" t="str">
            <v>食糧費(対象)</v>
          </cell>
        </row>
        <row r="25">
          <cell r="N25" t="str">
            <v>食糧費(対象外)</v>
          </cell>
        </row>
        <row r="26">
          <cell r="N26" t="str">
            <v>雑費</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❶ﾌｧﾝﾄﾞA収支報告書"/>
      <sheetName val="❷支出明細書"/>
      <sheetName val="❸活動報告書"/>
      <sheetName val="❹2020版 証拠書類（注意点）Pass0000"/>
      <sheetName val="❺科目及び対象経費内容(原本)"/>
      <sheetName val="❺科目及び対象経費内容(見直し版) "/>
      <sheetName val="❻2021版 A(事業)対象経費基準一覧（JBA+HBA)"/>
      <sheetName val="❼2021版 B(一般)対象経費基準一覧（JBA+HBA)"/>
      <sheetName val="❽2021版 A(事業)対象経費基準"/>
      <sheetName val="❾2021版 B(一般)対象経費基準"/>
    </sheetNames>
    <sheetDataSet>
      <sheetData sheetId="0">
        <row r="2">
          <cell r="V2" t="str">
            <v>育成環境整備事業</v>
          </cell>
          <cell r="W2" t="str">
            <v>普及促進事業</v>
          </cell>
          <cell r="X2" t="str">
            <v>人材養成事業</v>
          </cell>
          <cell r="Y2" t="str">
            <v>競技環境整備事業</v>
          </cell>
          <cell r="Z2" t="str">
            <v>_3×3事業</v>
          </cell>
          <cell r="AA2" t="str">
            <v>社会貢献事業</v>
          </cell>
        </row>
      </sheetData>
      <sheetData sheetId="1">
        <row r="4">
          <cell r="N4" t="str">
            <v>会議費(対象)</v>
          </cell>
          <cell r="O4" t="str">
            <v>会議費(対象)</v>
          </cell>
          <cell r="P4" t="str">
            <v>会議費(対象外)</v>
          </cell>
        </row>
        <row r="5">
          <cell r="N5" t="str">
            <v>会議費(対象外)</v>
          </cell>
          <cell r="O5" t="str">
            <v>旅費交通費(対象)</v>
          </cell>
          <cell r="P5" t="str">
            <v>旅費交通費(対象外)</v>
          </cell>
        </row>
        <row r="6">
          <cell r="N6" t="str">
            <v>旅費交通費(対象)</v>
          </cell>
          <cell r="O6" t="str">
            <v>通信運搬費(対象)</v>
          </cell>
          <cell r="P6" t="str">
            <v>通信運搬費(対象外)</v>
          </cell>
        </row>
        <row r="7">
          <cell r="N7" t="str">
            <v>旅費交通費(対象外)</v>
          </cell>
          <cell r="O7" t="str">
            <v>消耗品費(対象)</v>
          </cell>
          <cell r="P7" t="str">
            <v>消耗品費(対象外)</v>
          </cell>
        </row>
        <row r="8">
          <cell r="N8" t="str">
            <v>通信運搬費(対象)</v>
          </cell>
          <cell r="O8" t="str">
            <v>賃借料(対象)</v>
          </cell>
          <cell r="P8" t="str">
            <v>器具備品費</v>
          </cell>
        </row>
        <row r="9">
          <cell r="N9" t="str">
            <v>通信運搬費(対象外)</v>
          </cell>
          <cell r="O9" t="str">
            <v>諸謝金(対象)</v>
          </cell>
          <cell r="P9" t="str">
            <v>印刷製本費</v>
          </cell>
        </row>
        <row r="10">
          <cell r="N10" t="str">
            <v>消耗品費(対象)</v>
          </cell>
          <cell r="O10" t="str">
            <v>支払手数料(対象)</v>
          </cell>
          <cell r="P10" t="str">
            <v>賃借料(対象外)</v>
          </cell>
        </row>
        <row r="11">
          <cell r="N11" t="str">
            <v>消耗品費(対象外)</v>
          </cell>
          <cell r="O11" t="str">
            <v>報償費(対象)</v>
          </cell>
          <cell r="P11" t="str">
            <v>広告宣伝費</v>
          </cell>
        </row>
        <row r="12">
          <cell r="N12" t="str">
            <v>器具備品費</v>
          </cell>
          <cell r="O12" t="str">
            <v>食糧費(対象)</v>
          </cell>
          <cell r="P12" t="str">
            <v>諸謝金(対象外)</v>
          </cell>
        </row>
        <row r="13">
          <cell r="N13" t="str">
            <v>印刷製本費</v>
          </cell>
          <cell r="P13" t="str">
            <v>保険料</v>
          </cell>
        </row>
        <row r="14">
          <cell r="N14" t="str">
            <v>賃借料(対象)</v>
          </cell>
          <cell r="P14" t="str">
            <v>支払手数料(対象外)</v>
          </cell>
        </row>
        <row r="15">
          <cell r="N15" t="str">
            <v>賃借料(対象外)</v>
          </cell>
          <cell r="P15" t="str">
            <v>報償費(対象外)</v>
          </cell>
        </row>
        <row r="16">
          <cell r="N16" t="str">
            <v>広告宣伝費</v>
          </cell>
          <cell r="P16" t="str">
            <v>食糧費(対象外)</v>
          </cell>
        </row>
        <row r="17">
          <cell r="N17" t="str">
            <v>諸謝金(対象)</v>
          </cell>
          <cell r="P17" t="str">
            <v>雑費</v>
          </cell>
        </row>
        <row r="18">
          <cell r="N18" t="str">
            <v>諸謝金(対象外)</v>
          </cell>
        </row>
        <row r="19">
          <cell r="N19" t="str">
            <v>保険料</v>
          </cell>
        </row>
        <row r="20">
          <cell r="N20" t="str">
            <v>支払手数料(対象)</v>
          </cell>
        </row>
        <row r="21">
          <cell r="N21" t="str">
            <v>支払手数料(対象外)</v>
          </cell>
        </row>
        <row r="22">
          <cell r="N22" t="str">
            <v>報償費(対象)</v>
          </cell>
        </row>
        <row r="23">
          <cell r="N23" t="str">
            <v>報償費(対象外)</v>
          </cell>
        </row>
        <row r="24">
          <cell r="N24" t="str">
            <v>食糧費(対象)</v>
          </cell>
        </row>
        <row r="25">
          <cell r="N25" t="str">
            <v>食糧費(対象外)</v>
          </cell>
        </row>
        <row r="26">
          <cell r="N26" t="str">
            <v>雑費</v>
          </cell>
        </row>
      </sheetData>
      <sheetData sheetId="2" refreshError="1"/>
      <sheetData sheetId="3" refreshError="1"/>
      <sheetData sheetId="4" refreshError="1"/>
      <sheetData sheetId="5" refreshError="1"/>
      <sheetData sheetId="6" refreshError="1"/>
      <sheetData sheetId="7" refreshError="1"/>
      <sheetData sheetId="8"/>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3-2②_A（活動別　収支報告書）"/>
      <sheetName val="様式3-3_A（支出明細書）"/>
      <sheetName val="様式3-4_A（活動報告書）"/>
      <sheetName val="ファンドＡ対象経費"/>
      <sheetName val="区分表"/>
    </sheetNames>
    <sheetDataSet>
      <sheetData sheetId="0" refreshError="1"/>
      <sheetData sheetId="1" refreshError="1"/>
      <sheetData sheetId="2" refreshError="1"/>
      <sheetData sheetId="3" refreshError="1"/>
      <sheetData sheetId="4">
        <row r="2">
          <cell r="B2" t="str">
            <v>育成環境整備事業</v>
          </cell>
          <cell r="C2" t="str">
            <v>普及促進事業</v>
          </cell>
          <cell r="D2" t="str">
            <v>人材養成事業</v>
          </cell>
          <cell r="E2" t="str">
            <v>競技環境整備事業</v>
          </cell>
          <cell r="F2" t="str">
            <v>_3×3事業</v>
          </cell>
          <cell r="G2" t="str">
            <v>社会貢献事業</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SB】O40,O50ﾌﾞﾛｯｸ予選(ｺﾞｰﾙﾃﾞﾝ含む)"/>
      <sheetName val="交通費(ガソリン代換算)"/>
      <sheetName val="決算書"/>
      <sheetName val="区分表"/>
    </sheetNames>
    <sheetDataSet>
      <sheetData sheetId="0"/>
      <sheetData sheetId="1"/>
      <sheetData sheetId="2"/>
      <sheetData sheetId="3">
        <row r="2">
          <cell r="B2" t="str">
            <v>育成環境整備事業</v>
          </cell>
          <cell r="C2" t="str">
            <v>普及促進事業</v>
          </cell>
          <cell r="D2" t="str">
            <v>人材養成事業</v>
          </cell>
          <cell r="E2" t="str">
            <v>競技環境整備事業</v>
          </cell>
          <cell r="F2" t="str">
            <v>_3×3事業</v>
          </cell>
          <cell r="G2" t="str">
            <v>社会貢献事業</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5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17485-7231-45E6-87DD-70D315D784CB}">
  <sheetPr>
    <tabColor rgb="FFFFFF00"/>
    <pageSetUpPr fitToPage="1"/>
  </sheetPr>
  <dimension ref="A1:L66"/>
  <sheetViews>
    <sheetView showGridLines="0" tabSelected="1" zoomScale="80" zoomScaleNormal="80" workbookViewId="0">
      <selection activeCell="A65" sqref="A65:L65"/>
    </sheetView>
  </sheetViews>
  <sheetFormatPr defaultColWidth="9" defaultRowHeight="15.75"/>
  <cols>
    <col min="1" max="1" width="2.75" style="135" customWidth="1"/>
    <col min="2" max="2" width="10.125" style="135" customWidth="1"/>
    <col min="3" max="5" width="9" style="135" customWidth="1"/>
    <col min="6" max="16384" width="9" style="135"/>
  </cols>
  <sheetData>
    <row r="1" spans="1:12" ht="6" customHeight="1"/>
    <row r="2" spans="1:12" ht="36.6" customHeight="1">
      <c r="A2" s="500" t="s">
        <v>681</v>
      </c>
      <c r="B2" s="500"/>
      <c r="C2" s="500"/>
      <c r="D2" s="500"/>
      <c r="E2" s="500"/>
      <c r="F2" s="500"/>
      <c r="G2" s="500"/>
      <c r="H2" s="500"/>
      <c r="I2" s="500"/>
      <c r="J2" s="500"/>
      <c r="K2" s="500"/>
      <c r="L2" s="500"/>
    </row>
    <row r="3" spans="1:12" ht="37.5">
      <c r="A3" s="500" t="s">
        <v>0</v>
      </c>
      <c r="B3" s="500"/>
      <c r="C3" s="500"/>
      <c r="D3" s="500"/>
      <c r="E3" s="500"/>
      <c r="F3" s="500"/>
      <c r="G3" s="500"/>
      <c r="H3" s="500"/>
      <c r="I3" s="500"/>
      <c r="J3" s="500"/>
      <c r="K3" s="500"/>
      <c r="L3" s="500"/>
    </row>
    <row r="4" spans="1:12" ht="37.5">
      <c r="A4" s="500" t="s">
        <v>119</v>
      </c>
      <c r="B4" s="500"/>
      <c r="C4" s="500"/>
      <c r="D4" s="500"/>
      <c r="E4" s="500"/>
      <c r="F4" s="500"/>
      <c r="G4" s="500"/>
      <c r="H4" s="500"/>
      <c r="I4" s="500"/>
      <c r="J4" s="500"/>
      <c r="K4" s="500"/>
      <c r="L4" s="500"/>
    </row>
    <row r="5" spans="1:12" ht="6" customHeight="1"/>
    <row r="6" spans="1:12" ht="16.5" customHeight="1">
      <c r="A6" s="501" t="s">
        <v>192</v>
      </c>
      <c r="B6" s="501"/>
      <c r="C6" s="501"/>
      <c r="D6" s="501"/>
      <c r="E6" s="501"/>
      <c r="F6" s="501"/>
      <c r="G6" s="501"/>
      <c r="H6" s="501"/>
      <c r="I6" s="501"/>
      <c r="J6" s="501"/>
      <c r="K6" s="501"/>
      <c r="L6" s="501"/>
    </row>
    <row r="7" spans="1:12" ht="16.5" customHeight="1">
      <c r="A7" s="330"/>
      <c r="B7" s="330"/>
    </row>
    <row r="8" spans="1:12" ht="6.6" customHeight="1"/>
    <row r="9" spans="1:12" ht="16.5" customHeight="1">
      <c r="A9" s="331" t="s">
        <v>1</v>
      </c>
      <c r="B9" s="331"/>
    </row>
    <row r="10" spans="1:12" ht="6.75" customHeight="1"/>
    <row r="11" spans="1:12" ht="16.5" customHeight="1">
      <c r="A11" s="135" t="s">
        <v>751</v>
      </c>
    </row>
    <row r="12" spans="1:12" ht="16.5" customHeight="1">
      <c r="A12" s="135" t="s">
        <v>471</v>
      </c>
    </row>
    <row r="13" spans="1:12" ht="16.5" customHeight="1">
      <c r="A13" s="135" t="s">
        <v>472</v>
      </c>
    </row>
    <row r="14" spans="1:12" ht="6" customHeight="1"/>
    <row r="15" spans="1:12" ht="16.5" customHeight="1">
      <c r="A15" s="135" t="s">
        <v>379</v>
      </c>
    </row>
    <row r="16" spans="1:12" s="332" customFormat="1" ht="16.5" customHeight="1">
      <c r="A16" s="135" t="s">
        <v>480</v>
      </c>
      <c r="B16" s="135"/>
      <c r="C16" s="135"/>
      <c r="D16" s="135"/>
      <c r="E16" s="135"/>
    </row>
    <row r="17" spans="1:11" s="332" customFormat="1" ht="16.5" customHeight="1">
      <c r="A17" s="135" t="s">
        <v>481</v>
      </c>
      <c r="B17" s="135"/>
      <c r="C17" s="135"/>
      <c r="D17" s="135"/>
      <c r="E17" s="135"/>
    </row>
    <row r="18" spans="1:11" s="332" customFormat="1" ht="16.5" customHeight="1">
      <c r="A18" s="135" t="s">
        <v>482</v>
      </c>
      <c r="B18" s="135"/>
      <c r="C18" s="135"/>
      <c r="D18" s="135"/>
      <c r="E18" s="135"/>
    </row>
    <row r="19" spans="1:11" ht="16.5" customHeight="1">
      <c r="A19" s="329" t="s">
        <v>765</v>
      </c>
      <c r="B19" s="329"/>
      <c r="C19" s="329"/>
      <c r="D19" s="329"/>
      <c r="E19" s="329"/>
    </row>
    <row r="20" spans="1:11" ht="6" customHeight="1"/>
    <row r="21" spans="1:11" ht="16.5" customHeight="1">
      <c r="A21" s="135" t="s">
        <v>473</v>
      </c>
    </row>
    <row r="22" spans="1:11" ht="16.5" customHeight="1">
      <c r="A22" s="150" t="s">
        <v>752</v>
      </c>
      <c r="B22" s="150"/>
      <c r="C22" s="150"/>
      <c r="D22" s="150"/>
      <c r="E22" s="150"/>
    </row>
    <row r="23" spans="1:11" ht="6" customHeight="1"/>
    <row r="24" spans="1:11" ht="16.149999999999999" customHeight="1">
      <c r="A24" s="504" t="s">
        <v>756</v>
      </c>
      <c r="B24" s="504"/>
      <c r="C24" s="504"/>
      <c r="D24" s="504"/>
      <c r="E24" s="504"/>
      <c r="F24" s="504"/>
      <c r="G24" s="504"/>
      <c r="H24" s="504"/>
      <c r="I24" s="504"/>
      <c r="J24" s="504"/>
      <c r="K24" s="504"/>
    </row>
    <row r="25" spans="1:11" ht="16.149999999999999" customHeight="1">
      <c r="A25" s="150" t="s">
        <v>754</v>
      </c>
      <c r="B25" s="150"/>
      <c r="C25" s="150"/>
      <c r="D25" s="150"/>
      <c r="E25" s="150"/>
    </row>
    <row r="26" spans="1:11" ht="6.6" customHeight="1">
      <c r="A26" s="150"/>
      <c r="B26" s="150"/>
      <c r="C26" s="150"/>
      <c r="D26" s="150"/>
      <c r="E26" s="150"/>
    </row>
    <row r="27" spans="1:11" ht="16.149999999999999" customHeight="1">
      <c r="A27" s="504" t="s">
        <v>757</v>
      </c>
      <c r="B27" s="504"/>
      <c r="C27" s="504"/>
      <c r="D27" s="504"/>
      <c r="E27" s="504"/>
      <c r="F27" s="504"/>
      <c r="G27" s="504"/>
      <c r="H27" s="504"/>
      <c r="I27" s="504"/>
      <c r="J27" s="504"/>
      <c r="K27" s="504"/>
    </row>
    <row r="28" spans="1:11" ht="16.5" customHeight="1">
      <c r="A28" s="150" t="s">
        <v>755</v>
      </c>
      <c r="B28" s="150"/>
      <c r="C28" s="150"/>
      <c r="D28" s="150"/>
      <c r="E28" s="150"/>
    </row>
    <row r="29" spans="1:11" ht="16.5" customHeight="1">
      <c r="A29" s="135" t="s">
        <v>118</v>
      </c>
    </row>
    <row r="30" spans="1:11" ht="16.5" customHeight="1">
      <c r="A30" s="135" t="s">
        <v>766</v>
      </c>
    </row>
    <row r="31" spans="1:11" ht="6" customHeight="1"/>
    <row r="32" spans="1:11" ht="16.5" customHeight="1">
      <c r="A32" s="135" t="s">
        <v>682</v>
      </c>
    </row>
    <row r="33" spans="1:12" ht="6" customHeight="1"/>
    <row r="34" spans="1:12" ht="16.5" customHeight="1">
      <c r="A34" s="135" t="s">
        <v>683</v>
      </c>
    </row>
    <row r="35" spans="1:12" ht="16.5" customHeight="1">
      <c r="A35" s="150" t="s">
        <v>753</v>
      </c>
      <c r="B35" s="150"/>
      <c r="C35" s="150"/>
      <c r="D35" s="150"/>
      <c r="E35" s="150"/>
    </row>
    <row r="36" spans="1:12" ht="16.5" customHeight="1">
      <c r="A36" s="329" t="s">
        <v>767</v>
      </c>
      <c r="B36" s="329"/>
      <c r="C36" s="329"/>
      <c r="D36" s="329"/>
      <c r="E36" s="329"/>
    </row>
    <row r="37" spans="1:12" ht="16.5" customHeight="1">
      <c r="A37" s="150"/>
    </row>
    <row r="38" spans="1:12" ht="16.5" customHeight="1"/>
    <row r="39" spans="1:12" ht="16.5" customHeight="1"/>
    <row r="40" spans="1:12" ht="16.5" customHeight="1">
      <c r="A40" s="331" t="s">
        <v>716</v>
      </c>
      <c r="B40" s="331"/>
      <c r="C40" s="331"/>
      <c r="D40" s="331"/>
      <c r="E40" s="331"/>
    </row>
    <row r="41" spans="1:12" ht="6" customHeight="1" thickBot="1">
      <c r="A41" s="331"/>
      <c r="B41" s="331"/>
    </row>
    <row r="42" spans="1:12" ht="16.5" customHeight="1" thickBot="1">
      <c r="A42" s="333" t="s">
        <v>330</v>
      </c>
      <c r="B42" s="334"/>
      <c r="C42" s="334"/>
      <c r="D42" s="334"/>
      <c r="E42" s="334"/>
      <c r="F42" s="334"/>
      <c r="G42" s="334"/>
      <c r="H42" s="334"/>
      <c r="I42" s="334"/>
      <c r="J42" s="334"/>
      <c r="K42" s="334"/>
      <c r="L42" s="335"/>
    </row>
    <row r="43" spans="1:12" ht="17.25" customHeight="1" thickBot="1">
      <c r="A43" s="418" t="s">
        <v>670</v>
      </c>
      <c r="B43" s="342"/>
      <c r="C43" s="342" t="s">
        <v>769</v>
      </c>
      <c r="D43" s="342"/>
      <c r="E43" s="342"/>
      <c r="F43" s="342"/>
      <c r="G43" s="342"/>
      <c r="H43" s="342"/>
      <c r="I43" s="342"/>
      <c r="J43" s="342"/>
      <c r="K43" s="342"/>
      <c r="L43" s="358"/>
    </row>
    <row r="44" spans="1:12" ht="17.25" customHeight="1">
      <c r="A44" s="339" t="s">
        <v>770</v>
      </c>
      <c r="C44" s="135" t="s">
        <v>626</v>
      </c>
      <c r="L44" s="340"/>
    </row>
    <row r="45" spans="1:12" ht="17.25" customHeight="1" thickBot="1">
      <c r="A45" s="336" t="s">
        <v>768</v>
      </c>
      <c r="B45" s="337"/>
      <c r="C45" s="337" t="s">
        <v>627</v>
      </c>
      <c r="D45" s="337"/>
      <c r="E45" s="337"/>
      <c r="F45" s="337"/>
      <c r="G45" s="337"/>
      <c r="H45" s="337"/>
      <c r="I45" s="337"/>
      <c r="J45" s="337"/>
      <c r="K45" s="337"/>
      <c r="L45" s="338"/>
    </row>
    <row r="46" spans="1:12" ht="16.5" customHeight="1">
      <c r="A46" s="341"/>
      <c r="B46" s="342" t="s">
        <v>646</v>
      </c>
      <c r="C46" s="342" t="s">
        <v>717</v>
      </c>
      <c r="D46" s="342"/>
      <c r="E46" s="342"/>
      <c r="F46" s="342"/>
      <c r="G46" s="342"/>
      <c r="H46" s="342"/>
      <c r="I46" s="502" t="s">
        <v>729</v>
      </c>
      <c r="J46" s="503"/>
      <c r="K46" s="505" t="s">
        <v>474</v>
      </c>
      <c r="L46" s="506"/>
    </row>
    <row r="47" spans="1:12" ht="16.5" customHeight="1">
      <c r="A47" s="343"/>
      <c r="B47" s="337" t="s">
        <v>647</v>
      </c>
      <c r="C47" s="337" t="s">
        <v>718</v>
      </c>
      <c r="D47" s="337"/>
      <c r="E47" s="337"/>
      <c r="F47" s="337"/>
      <c r="G47" s="337"/>
      <c r="H47" s="337"/>
      <c r="I47" s="491" t="s">
        <v>729</v>
      </c>
      <c r="J47" s="493"/>
      <c r="K47" s="507" t="s">
        <v>474</v>
      </c>
      <c r="L47" s="508"/>
    </row>
    <row r="48" spans="1:12" ht="17.25" customHeight="1">
      <c r="A48" s="344"/>
      <c r="B48" s="337" t="s">
        <v>648</v>
      </c>
      <c r="C48" s="337" t="s">
        <v>556</v>
      </c>
      <c r="D48" s="337"/>
      <c r="E48" s="337"/>
      <c r="F48" s="337"/>
      <c r="G48" s="337"/>
      <c r="H48" s="337"/>
      <c r="I48" s="491" t="s">
        <v>729</v>
      </c>
      <c r="J48" s="493"/>
      <c r="K48" s="491"/>
      <c r="L48" s="492"/>
    </row>
    <row r="49" spans="1:12" ht="17.25" customHeight="1">
      <c r="A49" s="345"/>
      <c r="B49" s="337" t="s">
        <v>649</v>
      </c>
      <c r="C49" s="337" t="s">
        <v>719</v>
      </c>
      <c r="D49" s="337"/>
      <c r="E49" s="337"/>
      <c r="F49" s="337"/>
      <c r="G49" s="337"/>
      <c r="H49" s="337"/>
      <c r="I49" s="491" t="s">
        <v>729</v>
      </c>
      <c r="J49" s="493"/>
      <c r="K49" s="491"/>
      <c r="L49" s="492"/>
    </row>
    <row r="50" spans="1:12" ht="17.25" customHeight="1">
      <c r="A50" s="346"/>
      <c r="B50" s="337" t="s">
        <v>650</v>
      </c>
      <c r="C50" s="337" t="s">
        <v>720</v>
      </c>
      <c r="D50" s="337"/>
      <c r="E50" s="337"/>
      <c r="F50" s="337"/>
      <c r="G50" s="337"/>
      <c r="H50" s="337"/>
      <c r="I50" s="491" t="s">
        <v>729</v>
      </c>
      <c r="J50" s="493"/>
      <c r="K50" s="491"/>
      <c r="L50" s="492"/>
    </row>
    <row r="51" spans="1:12" ht="16.5" customHeight="1">
      <c r="A51" s="347"/>
      <c r="B51" s="337" t="s">
        <v>651</v>
      </c>
      <c r="C51" s="337" t="s">
        <v>721</v>
      </c>
      <c r="D51" s="337"/>
      <c r="E51" s="337"/>
      <c r="F51" s="337"/>
      <c r="G51" s="337"/>
      <c r="H51" s="337"/>
      <c r="I51" s="491" t="s">
        <v>729</v>
      </c>
      <c r="J51" s="493"/>
      <c r="K51" s="491"/>
      <c r="L51" s="492"/>
    </row>
    <row r="52" spans="1:12" ht="16.5" customHeight="1">
      <c r="A52" s="348"/>
      <c r="B52" s="349" t="s">
        <v>652</v>
      </c>
      <c r="C52" s="337" t="s">
        <v>722</v>
      </c>
      <c r="D52" s="337"/>
      <c r="E52" s="337"/>
      <c r="F52" s="337"/>
      <c r="G52" s="337"/>
      <c r="H52" s="337"/>
      <c r="I52" s="491" t="s">
        <v>729</v>
      </c>
      <c r="J52" s="493"/>
      <c r="K52" s="491"/>
      <c r="L52" s="492"/>
    </row>
    <row r="53" spans="1:12" ht="16.5" customHeight="1">
      <c r="A53" s="350"/>
      <c r="B53" s="349" t="s">
        <v>653</v>
      </c>
      <c r="C53" s="337" t="s">
        <v>723</v>
      </c>
      <c r="D53" s="337"/>
      <c r="E53" s="337"/>
      <c r="F53" s="337"/>
      <c r="G53" s="337"/>
      <c r="H53" s="337"/>
      <c r="I53" s="491" t="s">
        <v>729</v>
      </c>
      <c r="J53" s="493"/>
      <c r="K53" s="491"/>
      <c r="L53" s="492"/>
    </row>
    <row r="54" spans="1:12" ht="16.5" customHeight="1">
      <c r="A54" s="351"/>
      <c r="B54" s="337" t="s">
        <v>654</v>
      </c>
      <c r="C54" s="337" t="s">
        <v>724</v>
      </c>
      <c r="D54" s="337"/>
      <c r="E54" s="337"/>
      <c r="F54" s="337"/>
      <c r="G54" s="337"/>
      <c r="H54" s="337"/>
      <c r="I54" s="491" t="s">
        <v>729</v>
      </c>
      <c r="J54" s="493"/>
      <c r="K54" s="491"/>
      <c r="L54" s="492"/>
    </row>
    <row r="55" spans="1:12" ht="17.25" customHeight="1">
      <c r="A55" s="352"/>
      <c r="B55" s="337" t="s">
        <v>655</v>
      </c>
      <c r="C55" s="337" t="s">
        <v>725</v>
      </c>
      <c r="D55" s="337"/>
      <c r="E55" s="337"/>
      <c r="F55" s="337"/>
      <c r="G55" s="337"/>
      <c r="H55" s="337"/>
      <c r="I55" s="491" t="s">
        <v>729</v>
      </c>
      <c r="J55" s="493"/>
      <c r="K55" s="491"/>
      <c r="L55" s="492"/>
    </row>
    <row r="56" spans="1:12" ht="17.25" customHeight="1">
      <c r="A56" s="353"/>
      <c r="B56" s="337" t="s">
        <v>656</v>
      </c>
      <c r="C56" s="337" t="s">
        <v>726</v>
      </c>
      <c r="D56" s="337"/>
      <c r="E56" s="337"/>
      <c r="F56" s="337"/>
      <c r="G56" s="337"/>
      <c r="H56" s="337"/>
      <c r="I56" s="491" t="s">
        <v>729</v>
      </c>
      <c r="J56" s="493"/>
      <c r="K56" s="491"/>
      <c r="L56" s="492"/>
    </row>
    <row r="57" spans="1:12" ht="16.5" customHeight="1">
      <c r="A57" s="419"/>
      <c r="B57" s="337" t="s">
        <v>657</v>
      </c>
      <c r="C57" s="337" t="s">
        <v>727</v>
      </c>
      <c r="D57" s="337"/>
      <c r="E57" s="337"/>
      <c r="F57" s="337"/>
      <c r="G57" s="337"/>
      <c r="H57" s="337"/>
      <c r="I57" s="491" t="s">
        <v>729</v>
      </c>
      <c r="J57" s="493"/>
      <c r="K57" s="491"/>
      <c r="L57" s="492"/>
    </row>
    <row r="58" spans="1:12" ht="17.25" customHeight="1" thickBot="1">
      <c r="A58" s="354"/>
      <c r="B58" s="355" t="s">
        <v>658</v>
      </c>
      <c r="C58" s="355" t="s">
        <v>728</v>
      </c>
      <c r="D58" s="355"/>
      <c r="E58" s="355"/>
      <c r="F58" s="355"/>
      <c r="G58" s="355"/>
      <c r="H58" s="355"/>
      <c r="I58" s="496" t="s">
        <v>729</v>
      </c>
      <c r="J58" s="497"/>
      <c r="K58" s="498" t="s">
        <v>474</v>
      </c>
      <c r="L58" s="499"/>
    </row>
    <row r="59" spans="1:12" ht="16.5" customHeight="1">
      <c r="A59" s="356" t="s">
        <v>673</v>
      </c>
      <c r="B59" s="342"/>
      <c r="C59" s="342" t="s">
        <v>684</v>
      </c>
      <c r="D59" s="342"/>
      <c r="E59" s="342"/>
      <c r="F59" s="342"/>
      <c r="G59" s="342"/>
      <c r="H59" s="342"/>
      <c r="I59" s="357" t="s">
        <v>628</v>
      </c>
      <c r="J59" s="342"/>
      <c r="K59" s="342"/>
      <c r="L59" s="358"/>
    </row>
    <row r="60" spans="1:12" ht="16.5" customHeight="1" thickBot="1">
      <c r="A60" s="359" t="s">
        <v>675</v>
      </c>
      <c r="B60" s="355"/>
      <c r="C60" s="355" t="s">
        <v>674</v>
      </c>
      <c r="D60" s="355"/>
      <c r="E60" s="355"/>
      <c r="F60" s="355"/>
      <c r="G60" s="355"/>
      <c r="H60" s="355"/>
      <c r="I60" s="360" t="s">
        <v>628</v>
      </c>
      <c r="J60" s="355"/>
      <c r="K60" s="355"/>
      <c r="L60" s="361"/>
    </row>
    <row r="61" spans="1:12" ht="15" customHeight="1" thickBot="1">
      <c r="A61" s="420"/>
      <c r="B61" s="421" t="s">
        <v>771</v>
      </c>
      <c r="C61" s="334"/>
      <c r="D61" s="334"/>
      <c r="E61" s="334"/>
      <c r="F61" s="334"/>
      <c r="G61" s="334"/>
      <c r="H61" s="334"/>
      <c r="I61" s="334"/>
      <c r="J61" s="334"/>
      <c r="K61" s="334"/>
      <c r="L61" s="335"/>
    </row>
    <row r="62" spans="1:12" ht="9.6" customHeight="1">
      <c r="A62" s="362"/>
      <c r="B62" s="362"/>
    </row>
    <row r="63" spans="1:12" ht="9.6" customHeight="1">
      <c r="A63" s="362"/>
      <c r="B63" s="362"/>
    </row>
    <row r="64" spans="1:12" ht="19.5">
      <c r="A64" s="494">
        <v>46168</v>
      </c>
      <c r="B64" s="494"/>
      <c r="C64" s="494"/>
      <c r="D64" s="494"/>
      <c r="E64" s="494"/>
      <c r="F64" s="494"/>
      <c r="G64" s="494"/>
      <c r="H64" s="494"/>
      <c r="I64" s="494"/>
      <c r="J64" s="494"/>
      <c r="K64" s="494"/>
      <c r="L64" s="494"/>
    </row>
    <row r="65" spans="1:12" ht="19.5">
      <c r="A65" s="495" t="s">
        <v>293</v>
      </c>
      <c r="B65" s="495"/>
      <c r="C65" s="495"/>
      <c r="D65" s="495"/>
      <c r="E65" s="495"/>
      <c r="F65" s="495"/>
      <c r="G65" s="495"/>
      <c r="H65" s="495"/>
      <c r="I65" s="495"/>
      <c r="J65" s="495"/>
      <c r="K65" s="495"/>
      <c r="L65" s="495"/>
    </row>
    <row r="66" spans="1:12" ht="19.5">
      <c r="A66" s="495" t="s">
        <v>139</v>
      </c>
      <c r="B66" s="495"/>
      <c r="C66" s="495"/>
      <c r="D66" s="495"/>
      <c r="E66" s="495"/>
      <c r="F66" s="495"/>
      <c r="G66" s="495"/>
      <c r="H66" s="495"/>
      <c r="I66" s="495"/>
      <c r="J66" s="495"/>
      <c r="K66" s="495"/>
      <c r="L66" s="495"/>
    </row>
  </sheetData>
  <mergeCells count="35">
    <mergeCell ref="I52:J52"/>
    <mergeCell ref="I53:J53"/>
    <mergeCell ref="I54:J54"/>
    <mergeCell ref="I55:J55"/>
    <mergeCell ref="K46:L46"/>
    <mergeCell ref="I47:J47"/>
    <mergeCell ref="I48:J48"/>
    <mergeCell ref="I49:J49"/>
    <mergeCell ref="I50:J50"/>
    <mergeCell ref="I51:J51"/>
    <mergeCell ref="K47:L47"/>
    <mergeCell ref="K48:L48"/>
    <mergeCell ref="K49:L49"/>
    <mergeCell ref="K50:L50"/>
    <mergeCell ref="K51:L51"/>
    <mergeCell ref="K52:L52"/>
    <mergeCell ref="A2:L2"/>
    <mergeCell ref="A3:L3"/>
    <mergeCell ref="A4:L4"/>
    <mergeCell ref="A6:L6"/>
    <mergeCell ref="I46:J46"/>
    <mergeCell ref="A24:K24"/>
    <mergeCell ref="A27:K27"/>
    <mergeCell ref="I56:J56"/>
    <mergeCell ref="I57:J57"/>
    <mergeCell ref="A64:L64"/>
    <mergeCell ref="A65:L65"/>
    <mergeCell ref="A66:L66"/>
    <mergeCell ref="I58:J58"/>
    <mergeCell ref="K58:L58"/>
    <mergeCell ref="K53:L53"/>
    <mergeCell ref="K54:L54"/>
    <mergeCell ref="K55:L55"/>
    <mergeCell ref="K57:L57"/>
    <mergeCell ref="K56:L56"/>
  </mergeCells>
  <phoneticPr fontId="1"/>
  <pageMargins left="0.78740157480314965" right="0" top="0.59055118110236227" bottom="0.39370078740157483" header="0.19685039370078741" footer="0.19685039370078741"/>
  <pageSetup paperSize="9" scale="8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7F659-AB19-4D09-B7C6-F83EB4815BEE}">
  <sheetPr>
    <tabColor rgb="FFFF0066"/>
    <pageSetUpPr fitToPage="1"/>
  </sheetPr>
  <dimension ref="A1:Y50"/>
  <sheetViews>
    <sheetView showGridLines="0" topLeftCell="A4" zoomScale="60" zoomScaleNormal="60" zoomScaleSheetLayoutView="70" workbookViewId="0">
      <selection activeCell="A31" sqref="A31:L31"/>
    </sheetView>
  </sheetViews>
  <sheetFormatPr defaultRowHeight="13.5"/>
  <cols>
    <col min="1" max="1" width="6.375" customWidth="1"/>
    <col min="2" max="2" width="15" customWidth="1"/>
    <col min="3" max="3" width="12.5" customWidth="1"/>
    <col min="4" max="4" width="15" customWidth="1"/>
    <col min="5" max="5" width="16.125" customWidth="1"/>
    <col min="6" max="6" width="18.875" customWidth="1"/>
    <col min="7" max="7" width="17.75" customWidth="1"/>
    <col min="8" max="8" width="18.75" customWidth="1"/>
    <col min="9" max="9" width="22.25" customWidth="1"/>
    <col min="10" max="11" width="18.75" customWidth="1"/>
    <col min="12" max="12" width="17.75" customWidth="1"/>
    <col min="13" max="13" width="5" customWidth="1"/>
    <col min="14" max="14" width="9" customWidth="1"/>
  </cols>
  <sheetData>
    <row r="1" spans="1:25" ht="26.25" customHeight="1">
      <c r="A1" s="74" t="s">
        <v>607</v>
      </c>
      <c r="B1" s="1"/>
      <c r="C1" s="1"/>
      <c r="D1" s="1"/>
      <c r="E1" s="1"/>
      <c r="F1" s="1"/>
      <c r="G1" s="1"/>
      <c r="H1" s="1"/>
      <c r="I1" s="1"/>
      <c r="J1" s="1"/>
      <c r="K1" s="1"/>
      <c r="L1" s="1"/>
    </row>
    <row r="2" spans="1:25" ht="11.25" customHeight="1" thickBot="1">
      <c r="A2" s="1"/>
      <c r="B2" s="1"/>
      <c r="C2" s="1"/>
      <c r="D2" s="1"/>
      <c r="E2" s="1"/>
      <c r="F2" s="1"/>
      <c r="G2" s="1"/>
      <c r="H2" s="1"/>
      <c r="I2" s="1"/>
      <c r="J2" s="1"/>
      <c r="K2" s="1"/>
      <c r="L2" s="1"/>
    </row>
    <row r="3" spans="1:25" ht="37.5" customHeight="1" thickBot="1">
      <c r="A3" s="522" t="s">
        <v>140</v>
      </c>
      <c r="B3" s="522"/>
      <c r="C3" s="536" t="s">
        <v>685</v>
      </c>
      <c r="D3" s="537"/>
      <c r="E3" s="537"/>
      <c r="F3" s="537"/>
      <c r="G3" s="548"/>
      <c r="H3" s="546" t="s">
        <v>593</v>
      </c>
      <c r="I3" s="547"/>
      <c r="J3" s="178"/>
      <c r="K3" s="509" t="s">
        <v>664</v>
      </c>
      <c r="L3" s="510"/>
      <c r="N3" s="511" t="s">
        <v>404</v>
      </c>
      <c r="O3" s="512"/>
      <c r="P3" s="512"/>
      <c r="Q3" s="512"/>
      <c r="R3" s="512"/>
      <c r="S3" s="512"/>
    </row>
    <row r="4" spans="1:25" ht="63.75" customHeight="1" thickBot="1">
      <c r="A4" s="513" t="s">
        <v>141</v>
      </c>
      <c r="B4" s="513"/>
      <c r="C4" s="514" t="s">
        <v>150</v>
      </c>
      <c r="D4" s="515"/>
      <c r="E4" s="689" t="s">
        <v>242</v>
      </c>
      <c r="F4" s="690"/>
      <c r="G4" s="690"/>
      <c r="H4" s="690"/>
      <c r="I4" s="691"/>
      <c r="J4" s="519" t="s">
        <v>220</v>
      </c>
      <c r="K4" s="520"/>
      <c r="L4" s="521"/>
      <c r="N4" s="512"/>
      <c r="O4" s="512"/>
      <c r="P4" s="512"/>
      <c r="Q4" s="512"/>
      <c r="R4" s="512"/>
      <c r="S4" s="512"/>
    </row>
    <row r="5" spans="1:25" ht="48.75" customHeight="1" thickTop="1" thickBot="1">
      <c r="A5" s="522" t="s">
        <v>142</v>
      </c>
      <c r="B5" s="522"/>
      <c r="C5" s="704" t="s">
        <v>405</v>
      </c>
      <c r="D5" s="690"/>
      <c r="E5" s="690"/>
      <c r="F5" s="690"/>
      <c r="G5" s="691"/>
      <c r="H5" s="536" t="s">
        <v>513</v>
      </c>
      <c r="I5" s="548"/>
      <c r="J5" s="692" t="s">
        <v>736</v>
      </c>
      <c r="K5" s="693"/>
      <c r="L5" s="694"/>
      <c r="N5" s="512"/>
      <c r="O5" s="512"/>
      <c r="P5" s="512"/>
      <c r="Q5" s="512"/>
      <c r="R5" s="512"/>
      <c r="S5" s="512"/>
    </row>
    <row r="6" spans="1:25" ht="11.25" customHeight="1" thickBot="1">
      <c r="A6" s="1"/>
      <c r="B6" s="1"/>
      <c r="C6" s="1"/>
      <c r="D6" s="1"/>
      <c r="E6" s="1"/>
      <c r="F6" s="1"/>
      <c r="G6" s="1"/>
      <c r="H6" s="1"/>
      <c r="I6" s="1"/>
      <c r="J6" s="1"/>
      <c r="K6" s="1"/>
      <c r="L6" s="1"/>
      <c r="N6" s="512"/>
      <c r="O6" s="512"/>
      <c r="P6" s="512"/>
      <c r="Q6" s="512"/>
      <c r="R6" s="512"/>
      <c r="S6" s="512"/>
    </row>
    <row r="7" spans="1:25" ht="75" customHeight="1" thickBot="1">
      <c r="A7" s="179" t="s">
        <v>2</v>
      </c>
      <c r="B7" s="530" t="s">
        <v>450</v>
      </c>
      <c r="C7" s="531"/>
      <c r="D7" s="695" t="s">
        <v>731</v>
      </c>
      <c r="E7" s="531"/>
      <c r="F7" s="181" t="s">
        <v>342</v>
      </c>
      <c r="G7" s="173" t="s">
        <v>516</v>
      </c>
      <c r="H7" s="181" t="s">
        <v>514</v>
      </c>
      <c r="I7" s="173" t="s">
        <v>517</v>
      </c>
      <c r="J7" s="173" t="s">
        <v>518</v>
      </c>
      <c r="K7" s="181" t="s">
        <v>515</v>
      </c>
      <c r="L7" s="316" t="s">
        <v>732</v>
      </c>
      <c r="N7" s="512"/>
      <c r="O7" s="512"/>
      <c r="P7" s="512"/>
      <c r="Q7" s="512"/>
      <c r="R7" s="512"/>
      <c r="S7" s="512"/>
    </row>
    <row r="8" spans="1:25" ht="60" customHeight="1" thickTop="1">
      <c r="A8" s="31">
        <v>1</v>
      </c>
      <c r="B8" s="696" t="s">
        <v>163</v>
      </c>
      <c r="C8" s="697"/>
      <c r="D8" s="683" t="s">
        <v>733</v>
      </c>
      <c r="E8" s="684"/>
      <c r="F8" s="317" t="s">
        <v>234</v>
      </c>
      <c r="G8" s="318">
        <v>388</v>
      </c>
      <c r="H8" s="319">
        <v>2000</v>
      </c>
      <c r="I8" s="262">
        <v>14600</v>
      </c>
      <c r="J8" s="262">
        <v>12000</v>
      </c>
      <c r="K8" s="262">
        <f>SUM(H8:J8)</f>
        <v>28600</v>
      </c>
      <c r="L8" s="322"/>
      <c r="N8" s="512"/>
      <c r="O8" s="512"/>
      <c r="P8" s="512"/>
      <c r="Q8" s="512"/>
      <c r="R8" s="512"/>
      <c r="S8" s="512"/>
    </row>
    <row r="9" spans="1:25" ht="60" customHeight="1">
      <c r="A9" s="32">
        <v>2</v>
      </c>
      <c r="B9" s="702" t="s">
        <v>164</v>
      </c>
      <c r="C9" s="703"/>
      <c r="D9" s="685" t="s">
        <v>734</v>
      </c>
      <c r="E9" s="686"/>
      <c r="F9" s="320" t="s">
        <v>235</v>
      </c>
      <c r="G9" s="321">
        <v>274</v>
      </c>
      <c r="H9" s="319">
        <v>2000</v>
      </c>
      <c r="I9" s="263">
        <v>9800</v>
      </c>
      <c r="J9" s="263"/>
      <c r="K9" s="262">
        <f t="shared" ref="K9:K10" si="0">SUM(H9:J9)</f>
        <v>11800</v>
      </c>
      <c r="L9" s="323"/>
      <c r="N9" s="512"/>
      <c r="O9" s="512"/>
      <c r="P9" s="512"/>
      <c r="Q9" s="512"/>
      <c r="R9" s="512"/>
      <c r="S9" s="512"/>
    </row>
    <row r="10" spans="1:25" ht="60" customHeight="1">
      <c r="A10" s="32">
        <v>3</v>
      </c>
      <c r="B10" s="702" t="s">
        <v>239</v>
      </c>
      <c r="C10" s="703"/>
      <c r="D10" s="685" t="s">
        <v>735</v>
      </c>
      <c r="E10" s="686"/>
      <c r="F10" s="320" t="s">
        <v>236</v>
      </c>
      <c r="G10" s="321"/>
      <c r="H10" s="319">
        <v>2000</v>
      </c>
      <c r="I10" s="263"/>
      <c r="J10" s="263"/>
      <c r="K10" s="262">
        <f t="shared" si="0"/>
        <v>2000</v>
      </c>
      <c r="L10" s="324"/>
      <c r="N10" s="512"/>
      <c r="O10" s="512"/>
      <c r="P10" s="512"/>
      <c r="Q10" s="512"/>
      <c r="R10" s="512"/>
      <c r="S10" s="512"/>
      <c r="T10" s="60"/>
      <c r="U10" s="60"/>
    </row>
    <row r="11" spans="1:25" ht="60" customHeight="1">
      <c r="A11" s="32">
        <v>4</v>
      </c>
      <c r="B11" s="698"/>
      <c r="C11" s="699"/>
      <c r="D11" s="589"/>
      <c r="E11" s="590"/>
      <c r="F11" s="253"/>
      <c r="G11" s="269"/>
      <c r="H11" s="262"/>
      <c r="I11" s="263"/>
      <c r="J11" s="263"/>
      <c r="K11" s="262"/>
      <c r="L11" s="323"/>
      <c r="N11" s="512"/>
      <c r="O11" s="512"/>
      <c r="P11" s="512"/>
      <c r="Q11" s="512"/>
      <c r="R11" s="512"/>
      <c r="S11" s="512"/>
      <c r="T11" s="60"/>
      <c r="U11" s="60"/>
    </row>
    <row r="12" spans="1:25" ht="60" customHeight="1">
      <c r="A12" s="32">
        <v>5</v>
      </c>
      <c r="B12" s="698"/>
      <c r="C12" s="699"/>
      <c r="D12" s="589"/>
      <c r="E12" s="590"/>
      <c r="F12" s="253"/>
      <c r="G12" s="269"/>
      <c r="H12" s="262"/>
      <c r="I12" s="263"/>
      <c r="J12" s="263"/>
      <c r="K12" s="262"/>
      <c r="L12" s="107"/>
      <c r="N12" s="512"/>
      <c r="O12" s="512"/>
      <c r="P12" s="512"/>
      <c r="Q12" s="512"/>
      <c r="R12" s="512"/>
      <c r="S12" s="512"/>
      <c r="T12" s="60"/>
      <c r="U12" s="60"/>
    </row>
    <row r="13" spans="1:25" ht="60" customHeight="1">
      <c r="A13" s="32">
        <v>6</v>
      </c>
      <c r="B13" s="698"/>
      <c r="C13" s="699"/>
      <c r="D13" s="589"/>
      <c r="E13" s="590"/>
      <c r="F13" s="253"/>
      <c r="G13" s="269"/>
      <c r="H13" s="262"/>
      <c r="I13" s="263"/>
      <c r="J13" s="263"/>
      <c r="K13" s="262"/>
      <c r="L13" s="107"/>
      <c r="N13" s="512"/>
      <c r="O13" s="512"/>
      <c r="P13" s="512"/>
      <c r="Q13" s="512"/>
      <c r="R13" s="512"/>
      <c r="S13" s="512"/>
      <c r="T13" s="60"/>
      <c r="U13" s="60"/>
    </row>
    <row r="14" spans="1:25" ht="60" customHeight="1">
      <c r="A14" s="32">
        <v>7</v>
      </c>
      <c r="B14" s="700"/>
      <c r="C14" s="701"/>
      <c r="D14" s="560"/>
      <c r="E14" s="561"/>
      <c r="F14" s="254"/>
      <c r="G14" s="270"/>
      <c r="H14" s="271"/>
      <c r="I14" s="271"/>
      <c r="J14" s="271"/>
      <c r="K14" s="271"/>
      <c r="L14" s="11"/>
      <c r="N14" s="512"/>
      <c r="O14" s="512"/>
      <c r="P14" s="512"/>
      <c r="Q14" s="512"/>
      <c r="R14" s="512"/>
      <c r="S14" s="512"/>
      <c r="T14" s="177"/>
      <c r="U14" s="177"/>
      <c r="V14" s="177"/>
      <c r="W14" s="177"/>
      <c r="X14" s="177"/>
      <c r="Y14" s="177"/>
    </row>
    <row r="15" spans="1:25" ht="60" customHeight="1">
      <c r="A15" s="32">
        <v>8</v>
      </c>
      <c r="B15" s="700"/>
      <c r="C15" s="701"/>
      <c r="D15" s="560"/>
      <c r="E15" s="561"/>
      <c r="F15" s="254"/>
      <c r="G15" s="270"/>
      <c r="H15" s="271"/>
      <c r="I15" s="271"/>
      <c r="J15" s="271"/>
      <c r="K15" s="271"/>
      <c r="L15" s="11"/>
      <c r="N15" s="512"/>
      <c r="O15" s="512"/>
      <c r="P15" s="512"/>
      <c r="Q15" s="512"/>
      <c r="R15" s="512"/>
      <c r="S15" s="512"/>
      <c r="T15" s="177"/>
      <c r="U15" s="177"/>
      <c r="V15" s="177"/>
      <c r="W15" s="177"/>
      <c r="X15" s="177"/>
      <c r="Y15" s="177"/>
    </row>
    <row r="16" spans="1:25" ht="60" customHeight="1">
      <c r="A16" s="32">
        <v>9</v>
      </c>
      <c r="B16" s="700"/>
      <c r="C16" s="701"/>
      <c r="D16" s="560"/>
      <c r="E16" s="561"/>
      <c r="F16" s="254"/>
      <c r="G16" s="270"/>
      <c r="H16" s="271"/>
      <c r="I16" s="271"/>
      <c r="J16" s="271"/>
      <c r="K16" s="271"/>
      <c r="L16" s="11"/>
      <c r="N16" s="512"/>
      <c r="O16" s="512"/>
      <c r="P16" s="512"/>
      <c r="Q16" s="512"/>
      <c r="R16" s="512"/>
      <c r="S16" s="512"/>
      <c r="T16" s="177"/>
      <c r="U16" s="177"/>
      <c r="V16" s="177"/>
      <c r="W16" s="177"/>
      <c r="X16" s="177"/>
      <c r="Y16" s="177"/>
    </row>
    <row r="17" spans="1:25" ht="60" customHeight="1">
      <c r="A17" s="32">
        <v>10</v>
      </c>
      <c r="B17" s="700"/>
      <c r="C17" s="701"/>
      <c r="D17" s="560"/>
      <c r="E17" s="561"/>
      <c r="F17" s="254"/>
      <c r="G17" s="270"/>
      <c r="H17" s="271"/>
      <c r="I17" s="271"/>
      <c r="J17" s="271"/>
      <c r="K17" s="271"/>
      <c r="L17" s="11"/>
      <c r="N17" s="512"/>
      <c r="O17" s="512"/>
      <c r="P17" s="512"/>
      <c r="Q17" s="512"/>
      <c r="R17" s="512"/>
      <c r="S17" s="512"/>
      <c r="T17" s="177"/>
      <c r="U17" s="177"/>
      <c r="V17" s="177"/>
      <c r="W17" s="177"/>
      <c r="X17" s="177"/>
      <c r="Y17" s="177"/>
    </row>
    <row r="18" spans="1:25" ht="60" customHeight="1">
      <c r="A18" s="32">
        <v>11</v>
      </c>
      <c r="B18" s="700"/>
      <c r="C18" s="701"/>
      <c r="D18" s="560"/>
      <c r="E18" s="561"/>
      <c r="F18" s="254"/>
      <c r="G18" s="270"/>
      <c r="H18" s="271"/>
      <c r="I18" s="271"/>
      <c r="J18" s="271"/>
      <c r="K18" s="271"/>
      <c r="L18" s="11"/>
      <c r="N18" s="512"/>
      <c r="O18" s="512"/>
      <c r="P18" s="512"/>
      <c r="Q18" s="512"/>
      <c r="R18" s="512"/>
      <c r="S18" s="512"/>
      <c r="T18" s="177"/>
      <c r="U18" s="177"/>
      <c r="V18" s="177"/>
      <c r="W18" s="177"/>
      <c r="X18" s="177"/>
      <c r="Y18" s="177"/>
    </row>
    <row r="19" spans="1:25" ht="60" customHeight="1">
      <c r="A19" s="32">
        <v>12</v>
      </c>
      <c r="B19" s="700"/>
      <c r="C19" s="701"/>
      <c r="D19" s="560"/>
      <c r="E19" s="561"/>
      <c r="F19" s="254"/>
      <c r="G19" s="270"/>
      <c r="H19" s="271"/>
      <c r="I19" s="271"/>
      <c r="J19" s="271"/>
      <c r="K19" s="271"/>
      <c r="L19" s="11"/>
      <c r="N19" s="512"/>
      <c r="O19" s="512"/>
      <c r="P19" s="512"/>
      <c r="Q19" s="512"/>
      <c r="R19" s="512"/>
      <c r="S19" s="512"/>
      <c r="T19" s="177"/>
      <c r="U19" s="177"/>
      <c r="V19" s="177"/>
      <c r="W19" s="177"/>
      <c r="X19" s="177"/>
      <c r="Y19" s="177"/>
    </row>
    <row r="20" spans="1:25" ht="60" customHeight="1">
      <c r="A20" s="32">
        <v>13</v>
      </c>
      <c r="B20" s="700"/>
      <c r="C20" s="701"/>
      <c r="D20" s="560"/>
      <c r="E20" s="561"/>
      <c r="F20" s="254"/>
      <c r="G20" s="270"/>
      <c r="H20" s="271"/>
      <c r="I20" s="271"/>
      <c r="J20" s="271"/>
      <c r="K20" s="271"/>
      <c r="L20" s="11"/>
      <c r="N20" s="512"/>
      <c r="O20" s="512"/>
      <c r="P20" s="512"/>
      <c r="Q20" s="512"/>
      <c r="R20" s="512"/>
      <c r="S20" s="512"/>
      <c r="T20" s="177"/>
      <c r="U20" s="177"/>
      <c r="V20" s="177"/>
      <c r="W20" s="177"/>
      <c r="X20" s="177"/>
      <c r="Y20" s="177"/>
    </row>
    <row r="21" spans="1:25" ht="60" customHeight="1" thickBot="1">
      <c r="A21" s="32">
        <v>14</v>
      </c>
      <c r="B21" s="700"/>
      <c r="C21" s="701"/>
      <c r="D21" s="560"/>
      <c r="E21" s="561"/>
      <c r="F21" s="254"/>
      <c r="G21" s="270"/>
      <c r="H21" s="271"/>
      <c r="I21" s="271"/>
      <c r="J21" s="271"/>
      <c r="K21" s="271"/>
      <c r="L21" s="11"/>
      <c r="N21" s="512"/>
      <c r="O21" s="512"/>
      <c r="P21" s="512"/>
      <c r="Q21" s="512"/>
      <c r="R21" s="512"/>
      <c r="S21" s="512"/>
      <c r="T21" s="177"/>
      <c r="U21" s="177"/>
      <c r="V21" s="177"/>
      <c r="W21" s="177"/>
      <c r="X21" s="177"/>
      <c r="Y21" s="177"/>
    </row>
    <row r="22" spans="1:25" ht="48.75" customHeight="1" thickBot="1">
      <c r="A22" s="538" t="s">
        <v>3</v>
      </c>
      <c r="B22" s="539"/>
      <c r="C22" s="539"/>
      <c r="D22" s="539"/>
      <c r="E22" s="539"/>
      <c r="F22" s="539"/>
      <c r="G22" s="540"/>
      <c r="H22" s="265">
        <f>SUM(H8:H13)</f>
        <v>6000</v>
      </c>
      <c r="I22" s="265">
        <f t="shared" ref="I22:K22" si="1">SUM(I8:I13)</f>
        <v>24400</v>
      </c>
      <c r="J22" s="265">
        <f t="shared" si="1"/>
        <v>12000</v>
      </c>
      <c r="K22" s="265">
        <f t="shared" si="1"/>
        <v>42400</v>
      </c>
      <c r="L22" s="169"/>
      <c r="N22" s="177"/>
      <c r="O22" s="177"/>
      <c r="P22" s="177"/>
      <c r="Q22" s="177"/>
      <c r="R22" s="177"/>
      <c r="S22" s="177"/>
      <c r="T22" s="177"/>
      <c r="U22" s="177"/>
      <c r="V22" s="177"/>
      <c r="W22" s="177"/>
      <c r="X22" s="177"/>
      <c r="Y22" s="177"/>
    </row>
    <row r="23" spans="1:25" ht="6" customHeight="1">
      <c r="N23" s="102"/>
      <c r="O23" s="102"/>
      <c r="P23" s="102"/>
      <c r="Q23" s="102"/>
      <c r="R23" s="102"/>
      <c r="S23" s="102"/>
      <c r="T23" s="102"/>
      <c r="U23" s="102"/>
      <c r="V23" s="102"/>
      <c r="W23" s="102"/>
      <c r="X23" s="102"/>
      <c r="Y23" s="102"/>
    </row>
    <row r="24" spans="1:25" s="135" customFormat="1" ht="21" customHeight="1">
      <c r="A24" s="688" t="s">
        <v>705</v>
      </c>
      <c r="B24" s="688"/>
      <c r="C24" s="688"/>
      <c r="D24" s="688"/>
      <c r="E24" s="688"/>
      <c r="F24" s="688"/>
      <c r="G24" s="688"/>
      <c r="H24" s="688"/>
      <c r="I24" s="688"/>
      <c r="J24" s="688"/>
      <c r="K24" s="688"/>
      <c r="L24" s="688"/>
      <c r="N24" s="314"/>
      <c r="O24" s="314"/>
      <c r="P24" s="314"/>
      <c r="Q24" s="314"/>
      <c r="R24" s="314"/>
      <c r="S24" s="314"/>
      <c r="T24" s="314"/>
      <c r="U24" s="314"/>
      <c r="V24" s="314"/>
      <c r="W24" s="314"/>
      <c r="X24" s="314"/>
      <c r="Y24" s="314"/>
    </row>
    <row r="25" spans="1:25" ht="88.15" customHeight="1">
      <c r="A25" s="687" t="s">
        <v>678</v>
      </c>
      <c r="B25" s="687"/>
      <c r="C25" s="687"/>
      <c r="D25" s="687"/>
      <c r="E25" s="687"/>
      <c r="F25" s="687"/>
      <c r="G25" s="687"/>
      <c r="H25" s="687"/>
      <c r="I25" s="687"/>
      <c r="J25" s="687"/>
      <c r="K25" s="687"/>
      <c r="L25" s="687"/>
    </row>
    <row r="26" spans="1:25" ht="21" customHeight="1">
      <c r="B26" s="688" t="s">
        <v>706</v>
      </c>
      <c r="C26" s="688"/>
      <c r="D26" s="688"/>
      <c r="E26" s="688"/>
      <c r="F26" s="688"/>
      <c r="G26" s="688"/>
      <c r="H26" s="688"/>
      <c r="I26" s="688"/>
      <c r="J26" s="688"/>
      <c r="K26" s="688"/>
      <c r="L26" s="688"/>
    </row>
    <row r="27" spans="1:25" ht="33.6" customHeight="1">
      <c r="A27" s="687" t="s">
        <v>680</v>
      </c>
      <c r="B27" s="687"/>
      <c r="C27" s="687"/>
      <c r="D27" s="687"/>
      <c r="E27" s="687"/>
      <c r="F27" s="687"/>
      <c r="G27" s="687"/>
      <c r="H27" s="687"/>
      <c r="I27" s="687"/>
      <c r="J27" s="687"/>
      <c r="K27" s="687"/>
      <c r="L27" s="687"/>
    </row>
    <row r="28" spans="1:25" ht="15" customHeight="1">
      <c r="A28" s="103"/>
      <c r="B28" s="103"/>
      <c r="C28" s="103"/>
      <c r="D28" s="103"/>
      <c r="E28" s="103"/>
      <c r="F28" s="103"/>
      <c r="G28" s="103"/>
      <c r="H28" s="103"/>
      <c r="I28" s="103"/>
      <c r="J28" s="103"/>
      <c r="K28" s="103"/>
      <c r="L28" s="103"/>
    </row>
    <row r="29" spans="1:25" ht="15" customHeight="1">
      <c r="A29" s="103"/>
      <c r="B29" s="103"/>
      <c r="C29" s="103"/>
      <c r="D29" s="103"/>
      <c r="E29" s="103"/>
      <c r="F29" s="103"/>
      <c r="G29" s="103"/>
      <c r="H29" s="103"/>
      <c r="I29" s="103"/>
      <c r="J29" s="103"/>
      <c r="K29" s="103"/>
      <c r="L29" s="103"/>
    </row>
    <row r="30" spans="1:25" ht="6" customHeight="1">
      <c r="A30" s="103"/>
      <c r="B30" s="103"/>
      <c r="C30" s="103"/>
      <c r="D30" s="103"/>
      <c r="E30" s="103"/>
      <c r="F30" s="103"/>
      <c r="G30" s="103"/>
      <c r="H30" s="103"/>
      <c r="I30" s="103"/>
      <c r="J30" s="103"/>
      <c r="K30" s="103"/>
      <c r="L30" s="103"/>
    </row>
    <row r="31" spans="1:25" ht="15" customHeight="1">
      <c r="A31" s="541"/>
      <c r="B31" s="541"/>
      <c r="C31" s="541"/>
      <c r="D31" s="541"/>
      <c r="E31" s="541"/>
      <c r="F31" s="541"/>
      <c r="G31" s="541"/>
      <c r="H31" s="541"/>
      <c r="I31" s="541"/>
      <c r="J31" s="541"/>
      <c r="K31" s="541"/>
      <c r="L31" s="541"/>
    </row>
    <row r="50" spans="2:2">
      <c r="B50" s="175"/>
    </row>
  </sheetData>
  <mergeCells count="49">
    <mergeCell ref="N3:S21"/>
    <mergeCell ref="A22:G22"/>
    <mergeCell ref="D16:E16"/>
    <mergeCell ref="B17:C17"/>
    <mergeCell ref="D17:E17"/>
    <mergeCell ref="B18:C18"/>
    <mergeCell ref="D18:E18"/>
    <mergeCell ref="B19:C19"/>
    <mergeCell ref="D19:E19"/>
    <mergeCell ref="B9:C9"/>
    <mergeCell ref="D9:E9"/>
    <mergeCell ref="D20:E20"/>
    <mergeCell ref="A5:B5"/>
    <mergeCell ref="C5:G5"/>
    <mergeCell ref="H5:I5"/>
    <mergeCell ref="B10:C10"/>
    <mergeCell ref="A31:L31"/>
    <mergeCell ref="B11:C11"/>
    <mergeCell ref="B12:C12"/>
    <mergeCell ref="B13:C13"/>
    <mergeCell ref="D11:E11"/>
    <mergeCell ref="D12:E12"/>
    <mergeCell ref="D13:E13"/>
    <mergeCell ref="B14:C14"/>
    <mergeCell ref="B21:C21"/>
    <mergeCell ref="D21:E21"/>
    <mergeCell ref="D14:E14"/>
    <mergeCell ref="D15:E15"/>
    <mergeCell ref="B16:C16"/>
    <mergeCell ref="B15:C15"/>
    <mergeCell ref="B20:C20"/>
    <mergeCell ref="J5:L5"/>
    <mergeCell ref="B7:C7"/>
    <mergeCell ref="D7:E7"/>
    <mergeCell ref="B8:C8"/>
    <mergeCell ref="A24:L24"/>
    <mergeCell ref="A3:B3"/>
    <mergeCell ref="C3:G3"/>
    <mergeCell ref="H3:I3"/>
    <mergeCell ref="K3:L3"/>
    <mergeCell ref="A4:B4"/>
    <mergeCell ref="C4:D4"/>
    <mergeCell ref="E4:I4"/>
    <mergeCell ref="J4:L4"/>
    <mergeCell ref="D8:E8"/>
    <mergeCell ref="D10:E10"/>
    <mergeCell ref="A25:L25"/>
    <mergeCell ref="B26:L26"/>
    <mergeCell ref="A27:L27"/>
  </mergeCells>
  <phoneticPr fontId="1"/>
  <pageMargins left="0.23622047244094491" right="0" top="0.39370078740157483" bottom="0" header="0.31496062992125984" footer="0.31496062992125984"/>
  <pageSetup paperSize="9" scale="50" orientation="portrait" r:id="rId1"/>
  <drawing r:id="rId2"/>
  <extLst>
    <ext xmlns:x14="http://schemas.microsoft.com/office/spreadsheetml/2009/9/main" uri="{CCE6A557-97BC-4b89-ADB6-D9C93CAAB3DF}">
      <x14:dataValidations xmlns:xm="http://schemas.microsoft.com/office/excel/2006/main" count="1">
        <x14:dataValidation type="list" showInputMessage="1" showErrorMessage="1" xr:uid="{2E3807D6-D2E8-4DCD-947C-5FFDAD6EEBC0}">
          <x14:formula1>
            <xm:f>セル選択項目!$A$1:$A$30</xm:f>
          </x14:formula1>
          <xm:sqref>C4:D4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E197E-4C3B-4A49-8505-B44CD9F7770D}">
  <sheetPr>
    <tabColor theme="0"/>
    <pageSetUpPr fitToPage="1"/>
  </sheetPr>
  <dimension ref="A1:AG30"/>
  <sheetViews>
    <sheetView zoomScale="70" zoomScaleNormal="70" workbookViewId="0">
      <selection activeCell="I10" sqref="I10"/>
    </sheetView>
  </sheetViews>
  <sheetFormatPr defaultRowHeight="13.5"/>
  <cols>
    <col min="1" max="1" width="4.375" customWidth="1"/>
    <col min="2" max="2" width="15" customWidth="1"/>
    <col min="3" max="3" width="11.25" customWidth="1"/>
    <col min="4" max="4" width="15" customWidth="1"/>
    <col min="5" max="5" width="18.75" customWidth="1"/>
    <col min="6" max="11" width="21.25" customWidth="1"/>
    <col min="12" max="12" width="13.75" customWidth="1"/>
    <col min="13" max="13" width="1.875" customWidth="1"/>
    <col min="14" max="14" width="9" customWidth="1"/>
  </cols>
  <sheetData>
    <row r="1" spans="1:33" ht="16.5" customHeight="1">
      <c r="A1" s="1" t="s">
        <v>194</v>
      </c>
      <c r="B1" s="1"/>
      <c r="C1" s="1"/>
      <c r="D1" s="1"/>
      <c r="E1" s="1"/>
      <c r="F1" s="1"/>
      <c r="G1" s="1"/>
      <c r="H1" s="1"/>
      <c r="I1" s="1"/>
      <c r="J1" s="1"/>
      <c r="K1" s="1"/>
      <c r="L1" s="1"/>
    </row>
    <row r="2" spans="1:33" ht="11.25" customHeight="1" thickBot="1">
      <c r="A2" s="1"/>
      <c r="B2" s="1"/>
      <c r="C2" s="1"/>
      <c r="D2" s="1"/>
      <c r="E2" s="1"/>
      <c r="F2" s="1"/>
      <c r="G2" s="1"/>
      <c r="H2" s="1"/>
      <c r="I2" s="1"/>
      <c r="J2" s="1"/>
      <c r="K2" s="1"/>
      <c r="L2" s="1"/>
    </row>
    <row r="3" spans="1:33" ht="37.5" customHeight="1" thickBot="1">
      <c r="A3" s="551" t="s">
        <v>140</v>
      </c>
      <c r="B3" s="551"/>
      <c r="C3" s="567" t="s">
        <v>228</v>
      </c>
      <c r="D3" s="569"/>
      <c r="E3" s="569"/>
      <c r="F3" s="568"/>
      <c r="G3" s="567" t="s">
        <v>243</v>
      </c>
      <c r="H3" s="569"/>
      <c r="I3" s="568"/>
      <c r="J3" s="53"/>
      <c r="K3" s="509" t="s">
        <v>249</v>
      </c>
      <c r="L3" s="510"/>
      <c r="N3" s="511" t="s">
        <v>160</v>
      </c>
      <c r="O3" s="511"/>
      <c r="P3" s="511"/>
      <c r="Q3" s="511"/>
      <c r="R3" s="511"/>
      <c r="S3" s="511"/>
    </row>
    <row r="4" spans="1:33" ht="48.75" customHeight="1" thickBot="1">
      <c r="A4" s="551" t="s">
        <v>141</v>
      </c>
      <c r="B4" s="551"/>
      <c r="C4" s="555" t="s">
        <v>150</v>
      </c>
      <c r="D4" s="556"/>
      <c r="E4" s="574" t="s">
        <v>242</v>
      </c>
      <c r="F4" s="574"/>
      <c r="G4" s="574"/>
      <c r="H4" s="574"/>
      <c r="I4" s="575"/>
      <c r="J4" s="519" t="s">
        <v>220</v>
      </c>
      <c r="K4" s="520"/>
      <c r="L4" s="521"/>
      <c r="N4" s="511"/>
      <c r="O4" s="511"/>
      <c r="P4" s="511"/>
      <c r="Q4" s="511"/>
      <c r="R4" s="511"/>
      <c r="S4" s="511"/>
    </row>
    <row r="5" spans="1:33" ht="48.75" customHeight="1" thickTop="1" thickBot="1">
      <c r="A5" s="551" t="s">
        <v>142</v>
      </c>
      <c r="B5" s="551"/>
      <c r="C5" s="576" t="s">
        <v>350</v>
      </c>
      <c r="D5" s="574"/>
      <c r="E5" s="574"/>
      <c r="F5" s="574"/>
      <c r="G5" s="574"/>
      <c r="H5" s="574"/>
      <c r="I5" s="574"/>
      <c r="J5" s="562" t="s">
        <v>241</v>
      </c>
      <c r="K5" s="595"/>
      <c r="L5" s="563"/>
      <c r="N5" s="511"/>
      <c r="O5" s="511"/>
      <c r="P5" s="511"/>
      <c r="Q5" s="511"/>
      <c r="R5" s="511"/>
      <c r="S5" s="511"/>
    </row>
    <row r="6" spans="1:33" ht="11.25" customHeight="1" thickBot="1">
      <c r="A6" s="1"/>
      <c r="B6" s="1"/>
      <c r="C6" s="1"/>
      <c r="D6" s="1"/>
      <c r="E6" s="1"/>
      <c r="F6" s="1"/>
      <c r="G6" s="1"/>
      <c r="H6" s="1"/>
      <c r="I6" s="1"/>
      <c r="J6" s="1"/>
      <c r="K6" s="1"/>
      <c r="L6" s="1"/>
      <c r="N6" s="511"/>
      <c r="O6" s="511"/>
      <c r="P6" s="511"/>
      <c r="Q6" s="511"/>
      <c r="R6" s="511"/>
      <c r="S6" s="511"/>
    </row>
    <row r="7" spans="1:33" ht="75" customHeight="1" thickBot="1">
      <c r="A7" s="28" t="s">
        <v>2</v>
      </c>
      <c r="B7" s="558" t="s">
        <v>144</v>
      </c>
      <c r="C7" s="559"/>
      <c r="D7" s="558" t="s">
        <v>149</v>
      </c>
      <c r="E7" s="559"/>
      <c r="F7" s="52" t="s">
        <v>224</v>
      </c>
      <c r="G7" s="52" t="s">
        <v>342</v>
      </c>
      <c r="H7" s="52" t="s">
        <v>349</v>
      </c>
      <c r="I7" s="52" t="s">
        <v>227</v>
      </c>
      <c r="J7" s="52" t="s">
        <v>344</v>
      </c>
      <c r="K7" s="52" t="s">
        <v>225</v>
      </c>
      <c r="L7" s="30" t="s">
        <v>146</v>
      </c>
      <c r="N7" s="511"/>
      <c r="O7" s="511"/>
      <c r="P7" s="511"/>
      <c r="Q7" s="511"/>
      <c r="R7" s="511"/>
      <c r="S7" s="511"/>
    </row>
    <row r="8" spans="1:33" ht="52.5" customHeight="1" thickTop="1">
      <c r="A8" s="31">
        <v>1</v>
      </c>
      <c r="B8" s="581" t="s">
        <v>163</v>
      </c>
      <c r="C8" s="582"/>
      <c r="D8" s="587" t="s">
        <v>166</v>
      </c>
      <c r="E8" s="588"/>
      <c r="F8" s="64">
        <v>2000</v>
      </c>
      <c r="G8" s="68" t="s">
        <v>234</v>
      </c>
      <c r="H8" s="68">
        <v>383.02</v>
      </c>
      <c r="I8" s="64">
        <v>12700</v>
      </c>
      <c r="J8" s="64">
        <v>12000</v>
      </c>
      <c r="K8" s="64">
        <f>F8+I8+J8</f>
        <v>26700</v>
      </c>
      <c r="L8" s="66" t="s">
        <v>178</v>
      </c>
      <c r="N8" s="511"/>
      <c r="O8" s="511"/>
      <c r="P8" s="511"/>
      <c r="Q8" s="511"/>
      <c r="R8" s="511"/>
      <c r="S8" s="511"/>
      <c r="V8" s="57"/>
      <c r="W8" s="57"/>
      <c r="X8" s="57"/>
      <c r="Y8" s="57"/>
      <c r="Z8" s="57"/>
      <c r="AA8" s="57"/>
      <c r="AB8" s="57"/>
      <c r="AC8" s="57"/>
      <c r="AD8" s="57"/>
      <c r="AE8" s="57"/>
      <c r="AF8" s="57"/>
      <c r="AG8" s="57"/>
    </row>
    <row r="9" spans="1:33" ht="52.5" customHeight="1">
      <c r="A9" s="32">
        <v>2</v>
      </c>
      <c r="B9" s="579" t="s">
        <v>164</v>
      </c>
      <c r="C9" s="580"/>
      <c r="D9" s="589" t="s">
        <v>229</v>
      </c>
      <c r="E9" s="590"/>
      <c r="F9" s="64">
        <v>2000</v>
      </c>
      <c r="G9" s="63" t="s">
        <v>235</v>
      </c>
      <c r="H9" s="63">
        <v>274.58</v>
      </c>
      <c r="I9" s="65">
        <v>8700</v>
      </c>
      <c r="J9" s="65"/>
      <c r="K9" s="64">
        <f t="shared" ref="K9:K13" si="0">F9+I9+J9</f>
        <v>10700</v>
      </c>
      <c r="L9" s="67" t="s">
        <v>244</v>
      </c>
      <c r="N9" s="511"/>
      <c r="O9" s="511"/>
      <c r="P9" s="511"/>
      <c r="Q9" s="511"/>
      <c r="R9" s="511"/>
      <c r="S9" s="511"/>
      <c r="V9" s="58"/>
      <c r="W9" s="58"/>
      <c r="X9" s="58"/>
      <c r="Y9" s="58"/>
      <c r="Z9" s="58"/>
      <c r="AA9" s="58"/>
      <c r="AB9" s="58"/>
      <c r="AC9" s="58"/>
      <c r="AD9" s="58"/>
      <c r="AE9" s="58"/>
      <c r="AF9" s="58"/>
      <c r="AG9" s="3"/>
    </row>
    <row r="10" spans="1:33" ht="52.5" customHeight="1">
      <c r="A10" s="32">
        <v>3</v>
      </c>
      <c r="B10" s="579" t="s">
        <v>239</v>
      </c>
      <c r="C10" s="580"/>
      <c r="D10" s="589" t="s">
        <v>230</v>
      </c>
      <c r="E10" s="590"/>
      <c r="F10" s="64">
        <v>2000</v>
      </c>
      <c r="G10" s="63" t="s">
        <v>236</v>
      </c>
      <c r="H10" s="63">
        <v>41.62</v>
      </c>
      <c r="I10" s="65">
        <v>500</v>
      </c>
      <c r="J10" s="65"/>
      <c r="K10" s="64">
        <f t="shared" si="0"/>
        <v>2500</v>
      </c>
      <c r="L10" s="67" t="s">
        <v>182</v>
      </c>
      <c r="N10" s="705" t="s">
        <v>345</v>
      </c>
      <c r="O10" s="705"/>
      <c r="P10" s="705"/>
      <c r="Q10" s="705"/>
      <c r="R10" s="705"/>
      <c r="S10" s="705"/>
      <c r="T10" s="705"/>
      <c r="U10" s="705"/>
      <c r="V10" s="60"/>
      <c r="W10" s="60"/>
      <c r="X10" s="57"/>
      <c r="Y10" s="57"/>
      <c r="Z10" s="57"/>
      <c r="AA10" s="57"/>
      <c r="AB10" s="57"/>
      <c r="AC10" s="57"/>
      <c r="AD10" s="57"/>
      <c r="AE10" s="57"/>
      <c r="AF10" s="57"/>
      <c r="AG10" s="57"/>
    </row>
    <row r="11" spans="1:33" ht="52.5" customHeight="1">
      <c r="A11" s="32">
        <v>4</v>
      </c>
      <c r="B11" s="579" t="s">
        <v>240</v>
      </c>
      <c r="C11" s="580"/>
      <c r="D11" s="589" t="s">
        <v>231</v>
      </c>
      <c r="E11" s="590"/>
      <c r="F11" s="64">
        <v>2000</v>
      </c>
      <c r="G11" s="63" t="s">
        <v>237</v>
      </c>
      <c r="H11" s="63">
        <v>63.08</v>
      </c>
      <c r="I11" s="65">
        <v>1000</v>
      </c>
      <c r="J11" s="65"/>
      <c r="K11" s="64">
        <f t="shared" si="0"/>
        <v>3000</v>
      </c>
      <c r="L11" s="67" t="s">
        <v>184</v>
      </c>
      <c r="N11" s="705"/>
      <c r="O11" s="705"/>
      <c r="P11" s="705"/>
      <c r="Q11" s="705"/>
      <c r="R11" s="705"/>
      <c r="S11" s="705"/>
      <c r="T11" s="705"/>
      <c r="U11" s="705"/>
      <c r="V11" s="60"/>
      <c r="W11" s="60"/>
      <c r="X11" s="57"/>
      <c r="Y11" s="57"/>
      <c r="Z11" s="57"/>
      <c r="AA11" s="57"/>
      <c r="AB11" s="57"/>
      <c r="AC11" s="59"/>
      <c r="AD11" s="59"/>
      <c r="AE11" s="59"/>
      <c r="AF11" s="59"/>
      <c r="AG11" s="3"/>
    </row>
    <row r="12" spans="1:33" ht="52.5" customHeight="1">
      <c r="A12" s="32">
        <v>5</v>
      </c>
      <c r="B12" s="579" t="s">
        <v>187</v>
      </c>
      <c r="C12" s="580"/>
      <c r="D12" s="712" t="s">
        <v>233</v>
      </c>
      <c r="E12" s="590"/>
      <c r="F12" s="64">
        <v>2000</v>
      </c>
      <c r="G12" s="63" t="s">
        <v>238</v>
      </c>
      <c r="H12" s="63">
        <v>82.24</v>
      </c>
      <c r="I12" s="65">
        <v>1500</v>
      </c>
      <c r="J12" s="65"/>
      <c r="K12" s="64">
        <f t="shared" si="0"/>
        <v>3500</v>
      </c>
      <c r="L12" s="67" t="s">
        <v>245</v>
      </c>
      <c r="N12" s="705"/>
      <c r="O12" s="705"/>
      <c r="P12" s="705"/>
      <c r="Q12" s="705"/>
      <c r="R12" s="705"/>
      <c r="S12" s="705"/>
      <c r="T12" s="705"/>
      <c r="U12" s="705"/>
      <c r="V12" s="60"/>
      <c r="W12" s="60"/>
    </row>
    <row r="13" spans="1:33" ht="52.5" customHeight="1">
      <c r="A13" s="32">
        <v>6</v>
      </c>
      <c r="B13" s="577" t="s">
        <v>188</v>
      </c>
      <c r="C13" s="578"/>
      <c r="D13" s="589" t="s">
        <v>232</v>
      </c>
      <c r="E13" s="590"/>
      <c r="F13" s="64">
        <v>2000</v>
      </c>
      <c r="G13" s="63" t="s">
        <v>172</v>
      </c>
      <c r="H13" s="63"/>
      <c r="I13" s="65"/>
      <c r="J13" s="65"/>
      <c r="K13" s="64">
        <f t="shared" si="0"/>
        <v>2000</v>
      </c>
      <c r="L13" s="67" t="s">
        <v>246</v>
      </c>
      <c r="N13" s="705"/>
      <c r="O13" s="705"/>
      <c r="P13" s="705"/>
      <c r="Q13" s="705"/>
      <c r="R13" s="705"/>
      <c r="S13" s="705"/>
      <c r="T13" s="705"/>
      <c r="U13" s="705"/>
      <c r="V13" s="60"/>
    </row>
    <row r="14" spans="1:33" ht="52.5" customHeight="1">
      <c r="A14" s="32">
        <v>7</v>
      </c>
      <c r="B14" s="708"/>
      <c r="C14" s="709"/>
      <c r="D14" s="560"/>
      <c r="E14" s="561"/>
      <c r="F14" s="39"/>
      <c r="G14" s="38"/>
      <c r="H14" s="39"/>
      <c r="I14" s="39"/>
      <c r="J14" s="39"/>
      <c r="K14" s="39"/>
      <c r="L14" s="11"/>
      <c r="N14" s="706" t="s">
        <v>250</v>
      </c>
      <c r="O14" s="707"/>
      <c r="P14" s="707"/>
      <c r="Q14" s="707"/>
      <c r="R14" s="707"/>
      <c r="S14" s="707"/>
      <c r="T14" s="707"/>
      <c r="U14" s="707"/>
      <c r="V14" s="707"/>
      <c r="W14" s="707"/>
      <c r="X14" s="707"/>
      <c r="Y14" s="707"/>
    </row>
    <row r="15" spans="1:33" ht="52.5" customHeight="1">
      <c r="A15" s="32">
        <v>8</v>
      </c>
      <c r="B15" s="708"/>
      <c r="C15" s="709"/>
      <c r="D15" s="710"/>
      <c r="E15" s="711"/>
      <c r="F15" s="39"/>
      <c r="G15" s="38"/>
      <c r="H15" s="39"/>
      <c r="I15" s="39"/>
      <c r="J15" s="39"/>
      <c r="K15" s="39"/>
      <c r="L15" s="11"/>
      <c r="N15" s="707"/>
      <c r="O15" s="707"/>
      <c r="P15" s="707"/>
      <c r="Q15" s="707"/>
      <c r="R15" s="707"/>
      <c r="S15" s="707"/>
      <c r="T15" s="707"/>
      <c r="U15" s="707"/>
      <c r="V15" s="707"/>
      <c r="W15" s="707"/>
      <c r="X15" s="707"/>
      <c r="Y15" s="707"/>
    </row>
    <row r="16" spans="1:33" ht="52.5" customHeight="1">
      <c r="A16" s="32">
        <v>9</v>
      </c>
      <c r="B16" s="708"/>
      <c r="C16" s="709"/>
      <c r="D16" s="710"/>
      <c r="E16" s="711"/>
      <c r="F16" s="39"/>
      <c r="G16" s="38"/>
      <c r="H16" s="39"/>
      <c r="I16" s="39"/>
      <c r="J16" s="39"/>
      <c r="K16" s="39"/>
      <c r="L16" s="11"/>
      <c r="N16" s="707"/>
      <c r="O16" s="707"/>
      <c r="P16" s="707"/>
      <c r="Q16" s="707"/>
      <c r="R16" s="707"/>
      <c r="S16" s="707"/>
      <c r="T16" s="707"/>
      <c r="U16" s="707"/>
      <c r="V16" s="707"/>
      <c r="W16" s="707"/>
      <c r="X16" s="707"/>
      <c r="Y16" s="707"/>
    </row>
    <row r="17" spans="1:25" ht="52.5" customHeight="1" thickBot="1">
      <c r="A17" s="33">
        <v>10</v>
      </c>
      <c r="B17" s="570"/>
      <c r="C17" s="571"/>
      <c r="D17" s="570"/>
      <c r="E17" s="571"/>
      <c r="F17" s="40"/>
      <c r="G17" s="55"/>
      <c r="H17" s="40"/>
      <c r="I17" s="40"/>
      <c r="J17" s="40"/>
      <c r="K17" s="40"/>
      <c r="L17" s="35"/>
      <c r="N17" s="707"/>
      <c r="O17" s="707"/>
      <c r="P17" s="707"/>
      <c r="Q17" s="707"/>
      <c r="R17" s="707"/>
      <c r="S17" s="707"/>
      <c r="T17" s="707"/>
      <c r="U17" s="707"/>
      <c r="V17" s="707"/>
      <c r="W17" s="707"/>
      <c r="X17" s="707"/>
      <c r="Y17" s="707"/>
    </row>
    <row r="18" spans="1:25" ht="48.75" customHeight="1" thickBot="1">
      <c r="A18" s="564" t="s">
        <v>3</v>
      </c>
      <c r="B18" s="565"/>
      <c r="C18" s="565"/>
      <c r="D18" s="565"/>
      <c r="E18" s="594"/>
      <c r="F18" s="69">
        <f>SUM(F8:F17)</f>
        <v>12000</v>
      </c>
      <c r="G18" s="56"/>
      <c r="H18" s="56"/>
      <c r="I18" s="69">
        <f>SUM(I8:I17)</f>
        <v>24400</v>
      </c>
      <c r="J18" s="69">
        <f t="shared" ref="J18:K18" si="1">SUM(J8:J17)</f>
        <v>12000</v>
      </c>
      <c r="K18" s="69">
        <f t="shared" si="1"/>
        <v>48400</v>
      </c>
      <c r="L18" s="49"/>
      <c r="N18" s="707"/>
      <c r="O18" s="707"/>
      <c r="P18" s="707"/>
      <c r="Q18" s="707"/>
      <c r="R18" s="707"/>
      <c r="S18" s="707"/>
      <c r="T18" s="707"/>
      <c r="U18" s="707"/>
      <c r="V18" s="707"/>
      <c r="W18" s="707"/>
      <c r="X18" s="707"/>
      <c r="Y18" s="707"/>
    </row>
    <row r="19" spans="1:25" ht="10.5" customHeight="1">
      <c r="N19" s="707"/>
      <c r="O19" s="707"/>
      <c r="P19" s="707"/>
      <c r="Q19" s="707"/>
      <c r="R19" s="707"/>
      <c r="S19" s="707"/>
      <c r="T19" s="707"/>
      <c r="U19" s="707"/>
      <c r="V19" s="707"/>
      <c r="W19" s="707"/>
      <c r="X19" s="707"/>
      <c r="Y19" s="707"/>
    </row>
    <row r="20" spans="1:25" ht="14.25">
      <c r="A20" s="7" t="s">
        <v>343</v>
      </c>
      <c r="B20" s="3"/>
      <c r="C20" s="3"/>
      <c r="D20" s="6"/>
      <c r="E20" s="6"/>
      <c r="F20" s="3"/>
      <c r="G20" s="8"/>
      <c r="H20" s="8"/>
      <c r="I20" s="5"/>
      <c r="J20" s="3"/>
      <c r="N20" s="707"/>
      <c r="O20" s="707"/>
      <c r="P20" s="707"/>
      <c r="Q20" s="707"/>
      <c r="R20" s="707"/>
      <c r="S20" s="707"/>
      <c r="T20" s="707"/>
      <c r="U20" s="707"/>
      <c r="V20" s="707"/>
      <c r="W20" s="707"/>
      <c r="X20" s="707"/>
      <c r="Y20" s="707"/>
    </row>
    <row r="21" spans="1:25">
      <c r="A21" s="593" t="s">
        <v>219</v>
      </c>
      <c r="B21" s="593"/>
      <c r="C21" s="593"/>
      <c r="D21" s="593"/>
      <c r="E21" s="593"/>
      <c r="F21" s="593"/>
      <c r="G21" s="593"/>
      <c r="H21" s="593"/>
      <c r="I21" s="593"/>
      <c r="J21" s="593"/>
      <c r="N21" s="707"/>
      <c r="O21" s="707"/>
      <c r="P21" s="707"/>
      <c r="Q21" s="707"/>
      <c r="R21" s="707"/>
      <c r="S21" s="707"/>
      <c r="T21" s="707"/>
      <c r="U21" s="707"/>
      <c r="V21" s="707"/>
      <c r="W21" s="707"/>
      <c r="X21" s="707"/>
      <c r="Y21" s="707"/>
    </row>
    <row r="22" spans="1:25">
      <c r="A22" s="7" t="s">
        <v>247</v>
      </c>
      <c r="B22" s="26"/>
      <c r="C22" s="26"/>
      <c r="D22" s="26"/>
      <c r="E22" s="26"/>
      <c r="F22" s="26"/>
      <c r="G22" s="26"/>
      <c r="H22" s="26"/>
      <c r="I22" s="26"/>
      <c r="J22" s="26"/>
      <c r="N22" s="707"/>
      <c r="O22" s="707"/>
      <c r="P22" s="707"/>
      <c r="Q22" s="707"/>
      <c r="R22" s="707"/>
      <c r="S22" s="707"/>
      <c r="T22" s="707"/>
      <c r="U22" s="707"/>
      <c r="V22" s="707"/>
      <c r="W22" s="707"/>
      <c r="X22" s="707"/>
      <c r="Y22" s="707"/>
    </row>
    <row r="23" spans="1:25" ht="14.25">
      <c r="A23" s="7" t="s">
        <v>365</v>
      </c>
      <c r="B23" s="3"/>
      <c r="C23" s="3"/>
      <c r="D23" s="3"/>
      <c r="E23" s="3"/>
      <c r="F23" s="8"/>
      <c r="G23" s="3"/>
      <c r="H23" s="3"/>
      <c r="I23" s="3"/>
      <c r="J23" s="3"/>
      <c r="N23" s="707"/>
      <c r="O23" s="707"/>
      <c r="P23" s="707"/>
      <c r="Q23" s="707"/>
      <c r="R23" s="707"/>
      <c r="S23" s="707"/>
      <c r="T23" s="707"/>
      <c r="U23" s="707"/>
      <c r="V23" s="707"/>
      <c r="W23" s="707"/>
      <c r="X23" s="707"/>
      <c r="Y23" s="707"/>
    </row>
    <row r="24" spans="1:25">
      <c r="N24" s="707"/>
      <c r="O24" s="707"/>
      <c r="P24" s="707"/>
      <c r="Q24" s="707"/>
      <c r="R24" s="707"/>
      <c r="S24" s="707"/>
      <c r="T24" s="707"/>
      <c r="U24" s="707"/>
      <c r="V24" s="707"/>
      <c r="W24" s="707"/>
      <c r="X24" s="707"/>
      <c r="Y24" s="707"/>
    </row>
    <row r="25" spans="1:25">
      <c r="N25" s="707"/>
      <c r="O25" s="707"/>
      <c r="P25" s="707"/>
      <c r="Q25" s="707"/>
      <c r="R25" s="707"/>
      <c r="S25" s="707"/>
      <c r="T25" s="707"/>
      <c r="U25" s="707"/>
      <c r="V25" s="707"/>
      <c r="W25" s="707"/>
      <c r="X25" s="707"/>
      <c r="Y25" s="707"/>
    </row>
    <row r="26" spans="1:25">
      <c r="N26" s="707"/>
      <c r="O26" s="707"/>
      <c r="P26" s="707"/>
      <c r="Q26" s="707"/>
      <c r="R26" s="707"/>
      <c r="S26" s="707"/>
      <c r="T26" s="707"/>
      <c r="U26" s="707"/>
      <c r="V26" s="707"/>
      <c r="W26" s="707"/>
      <c r="X26" s="707"/>
      <c r="Y26" s="707"/>
    </row>
    <row r="27" spans="1:25">
      <c r="N27" s="707"/>
      <c r="O27" s="707"/>
      <c r="P27" s="707"/>
      <c r="Q27" s="707"/>
      <c r="R27" s="707"/>
      <c r="S27" s="707"/>
      <c r="T27" s="707"/>
      <c r="U27" s="707"/>
      <c r="V27" s="707"/>
      <c r="W27" s="707"/>
      <c r="X27" s="707"/>
      <c r="Y27" s="707"/>
    </row>
    <row r="28" spans="1:25">
      <c r="N28" s="707"/>
      <c r="O28" s="707"/>
      <c r="P28" s="707"/>
      <c r="Q28" s="707"/>
      <c r="R28" s="707"/>
      <c r="S28" s="707"/>
      <c r="T28" s="707"/>
      <c r="U28" s="707"/>
      <c r="V28" s="707"/>
      <c r="W28" s="707"/>
      <c r="X28" s="707"/>
      <c r="Y28" s="707"/>
    </row>
    <row r="29" spans="1:25">
      <c r="N29" s="707"/>
      <c r="O29" s="707"/>
      <c r="P29" s="707"/>
      <c r="Q29" s="707"/>
      <c r="R29" s="707"/>
      <c r="S29" s="707"/>
      <c r="T29" s="707"/>
      <c r="U29" s="707"/>
      <c r="V29" s="707"/>
      <c r="W29" s="707"/>
      <c r="X29" s="707"/>
      <c r="Y29" s="707"/>
    </row>
    <row r="30" spans="1:25">
      <c r="N30" s="707"/>
      <c r="O30" s="707"/>
      <c r="P30" s="707"/>
      <c r="Q30" s="707"/>
      <c r="R30" s="707"/>
      <c r="S30" s="707"/>
      <c r="T30" s="707"/>
      <c r="U30" s="707"/>
      <c r="V30" s="707"/>
      <c r="W30" s="707"/>
      <c r="X30" s="707"/>
      <c r="Y30" s="707"/>
    </row>
  </sheetData>
  <mergeCells count="38">
    <mergeCell ref="A3:B3"/>
    <mergeCell ref="C3:F3"/>
    <mergeCell ref="G3:I3"/>
    <mergeCell ref="K3:L3"/>
    <mergeCell ref="A4:B4"/>
    <mergeCell ref="C4:D4"/>
    <mergeCell ref="E4:I4"/>
    <mergeCell ref="J4:L4"/>
    <mergeCell ref="C5:I5"/>
    <mergeCell ref="J5:L5"/>
    <mergeCell ref="B7:C7"/>
    <mergeCell ref="D7:E7"/>
    <mergeCell ref="B8:C8"/>
    <mergeCell ref="D8:E8"/>
    <mergeCell ref="A5:B5"/>
    <mergeCell ref="D14:E14"/>
    <mergeCell ref="B9:C9"/>
    <mergeCell ref="D9:E9"/>
    <mergeCell ref="B10:C10"/>
    <mergeCell ref="D10:E10"/>
    <mergeCell ref="B11:C11"/>
    <mergeCell ref="D11:E11"/>
    <mergeCell ref="N10:U13"/>
    <mergeCell ref="N14:Y30"/>
    <mergeCell ref="A18:E18"/>
    <mergeCell ref="A21:J21"/>
    <mergeCell ref="N3:S9"/>
    <mergeCell ref="B15:C15"/>
    <mergeCell ref="D15:E15"/>
    <mergeCell ref="B16:C16"/>
    <mergeCell ref="D16:E16"/>
    <mergeCell ref="B17:C17"/>
    <mergeCell ref="D17:E17"/>
    <mergeCell ref="B12:C12"/>
    <mergeCell ref="D12:E12"/>
    <mergeCell ref="B13:C13"/>
    <mergeCell ref="D13:E13"/>
    <mergeCell ref="B14:C14"/>
  </mergeCells>
  <phoneticPr fontId="1"/>
  <pageMargins left="0.70866141732283472" right="0.70866141732283472" top="0.74803149606299213" bottom="0" header="0.31496062992125984" footer="0.31496062992125984"/>
  <pageSetup paperSize="9" scale="64" orientation="landscape" r:id="rId1"/>
  <drawing r:id="rId2"/>
  <extLst>
    <ext xmlns:x14="http://schemas.microsoft.com/office/spreadsheetml/2009/9/main" uri="{CCE6A557-97BC-4b89-ADB6-D9C93CAAB3DF}">
      <x14:dataValidations xmlns:xm="http://schemas.microsoft.com/office/excel/2006/main" count="1">
        <x14:dataValidation type="list" showInputMessage="1" showErrorMessage="1" xr:uid="{7416DCA5-0BD6-48D0-9FE2-4EA3A0B8E16F}">
          <x14:formula1>
            <xm:f>セル選択項目!$A$1:$A$30</xm:f>
          </x14:formula1>
          <xm:sqref>C4:D4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00A34-664C-4CCF-B2F9-15CECEB77496}">
  <sheetPr>
    <tabColor theme="8" tint="0.39997558519241921"/>
    <pageSetUpPr fitToPage="1"/>
  </sheetPr>
  <dimension ref="A1:Q58"/>
  <sheetViews>
    <sheetView showGridLines="0" zoomScale="60" zoomScaleNormal="60" workbookViewId="0">
      <selection activeCell="N23" sqref="N23"/>
    </sheetView>
  </sheetViews>
  <sheetFormatPr defaultColWidth="8.875" defaultRowHeight="15.75"/>
  <cols>
    <col min="1" max="1" width="5.625" style="135" customWidth="1"/>
    <col min="2" max="2" width="15" style="135" customWidth="1"/>
    <col min="3" max="4" width="7.125" style="135" customWidth="1"/>
    <col min="5" max="5" width="13" style="135" customWidth="1"/>
    <col min="6" max="6" width="14.25" style="135" customWidth="1"/>
    <col min="7" max="7" width="18.75" style="135" customWidth="1"/>
    <col min="8" max="8" width="15.625" style="135" customWidth="1"/>
    <col min="9" max="9" width="16.875" style="135" customWidth="1"/>
    <col min="10" max="10" width="39" style="135" customWidth="1"/>
    <col min="11" max="11" width="5" style="135" customWidth="1"/>
    <col min="12" max="12" width="9" style="135" customWidth="1"/>
    <col min="13" max="16384" width="8.875" style="135"/>
  </cols>
  <sheetData>
    <row r="1" spans="1:17" ht="26.25" customHeight="1">
      <c r="A1" s="422" t="s">
        <v>608</v>
      </c>
    </row>
    <row r="2" spans="1:17" ht="11.25" customHeight="1" thickBot="1"/>
    <row r="3" spans="1:17" ht="37.5" customHeight="1" thickBot="1">
      <c r="A3" s="648" t="s">
        <v>140</v>
      </c>
      <c r="B3" s="648"/>
      <c r="C3" s="713" t="s">
        <v>217</v>
      </c>
      <c r="D3" s="714"/>
      <c r="E3" s="714"/>
      <c r="F3" s="715"/>
      <c r="G3" s="656" t="s">
        <v>557</v>
      </c>
      <c r="H3" s="657"/>
      <c r="J3" s="1514" t="s">
        <v>147</v>
      </c>
      <c r="K3" s="1517"/>
      <c r="L3" s="637" t="s">
        <v>782</v>
      </c>
      <c r="M3" s="638"/>
      <c r="N3" s="638"/>
      <c r="O3" s="638"/>
      <c r="P3" s="638"/>
      <c r="Q3" s="638"/>
    </row>
    <row r="4" spans="1:17" ht="63.75" customHeight="1" thickBot="1">
      <c r="A4" s="639" t="s">
        <v>141</v>
      </c>
      <c r="B4" s="639"/>
      <c r="C4" s="640" t="s">
        <v>161</v>
      </c>
      <c r="D4" s="641"/>
      <c r="E4" s="716"/>
      <c r="F4" s="716"/>
      <c r="G4" s="716"/>
      <c r="H4" s="717"/>
      <c r="I4" s="718" t="s">
        <v>331</v>
      </c>
      <c r="J4" s="718"/>
      <c r="L4" s="638"/>
      <c r="M4" s="638"/>
      <c r="N4" s="638"/>
      <c r="O4" s="638"/>
      <c r="P4" s="638"/>
      <c r="Q4" s="638"/>
    </row>
    <row r="5" spans="1:17" ht="48.75" customHeight="1" thickTop="1" thickBot="1">
      <c r="A5" s="648" t="s">
        <v>142</v>
      </c>
      <c r="B5" s="648"/>
      <c r="C5" s="658" t="s">
        <v>332</v>
      </c>
      <c r="D5" s="643"/>
      <c r="E5" s="643"/>
      <c r="F5" s="643"/>
      <c r="G5" s="643"/>
      <c r="H5" s="643"/>
      <c r="I5" s="659" t="s">
        <v>520</v>
      </c>
      <c r="J5" s="661"/>
      <c r="L5" s="638"/>
      <c r="M5" s="638"/>
      <c r="N5" s="638"/>
      <c r="O5" s="638"/>
      <c r="P5" s="638"/>
      <c r="Q5" s="638"/>
    </row>
    <row r="6" spans="1:17" ht="11.25" customHeight="1" thickBot="1">
      <c r="L6" s="638"/>
      <c r="M6" s="638"/>
      <c r="N6" s="638"/>
      <c r="O6" s="638"/>
      <c r="P6" s="638"/>
      <c r="Q6" s="638"/>
    </row>
    <row r="7" spans="1:17" ht="45" customHeight="1" thickBot="1">
      <c r="A7" s="432" t="s">
        <v>2</v>
      </c>
      <c r="B7" s="662" t="s">
        <v>450</v>
      </c>
      <c r="C7" s="719"/>
      <c r="D7" s="719"/>
      <c r="E7" s="720" t="s">
        <v>737</v>
      </c>
      <c r="F7" s="720"/>
      <c r="G7" s="433" t="s">
        <v>467</v>
      </c>
      <c r="H7" s="719" t="s">
        <v>555</v>
      </c>
      <c r="I7" s="663"/>
      <c r="J7" s="427" t="s">
        <v>738</v>
      </c>
      <c r="L7" s="638"/>
      <c r="M7" s="638"/>
      <c r="N7" s="638"/>
      <c r="O7" s="638"/>
      <c r="P7" s="638"/>
      <c r="Q7" s="638"/>
    </row>
    <row r="8" spans="1:17" ht="52.5" customHeight="1" thickTop="1">
      <c r="A8" s="458">
        <v>1</v>
      </c>
      <c r="B8" s="724"/>
      <c r="C8" s="725"/>
      <c r="D8" s="725"/>
      <c r="E8" s="726"/>
      <c r="F8" s="726"/>
      <c r="G8" s="463">
        <v>1000</v>
      </c>
      <c r="H8" s="724" t="s">
        <v>521</v>
      </c>
      <c r="I8" s="729"/>
      <c r="J8" s="434"/>
      <c r="L8" s="638"/>
      <c r="M8" s="638"/>
      <c r="N8" s="638"/>
      <c r="O8" s="638"/>
      <c r="P8" s="638"/>
      <c r="Q8" s="638"/>
    </row>
    <row r="9" spans="1:17" ht="52.5" customHeight="1">
      <c r="A9" s="459">
        <v>2</v>
      </c>
      <c r="B9" s="722"/>
      <c r="C9" s="723"/>
      <c r="D9" s="723"/>
      <c r="E9" s="721"/>
      <c r="F9" s="721"/>
      <c r="G9" s="464"/>
      <c r="H9" s="722" t="s">
        <v>521</v>
      </c>
      <c r="I9" s="727"/>
      <c r="J9" s="435"/>
      <c r="L9" s="638"/>
      <c r="M9" s="638"/>
      <c r="N9" s="638"/>
      <c r="O9" s="638"/>
      <c r="P9" s="638"/>
      <c r="Q9" s="638"/>
    </row>
    <row r="10" spans="1:17" ht="52.5" customHeight="1">
      <c r="A10" s="459">
        <v>3</v>
      </c>
      <c r="B10" s="722"/>
      <c r="C10" s="723"/>
      <c r="D10" s="723"/>
      <c r="E10" s="721"/>
      <c r="F10" s="721"/>
      <c r="G10" s="464"/>
      <c r="H10" s="722" t="s">
        <v>521</v>
      </c>
      <c r="I10" s="727"/>
      <c r="J10" s="435"/>
      <c r="L10" s="638"/>
      <c r="M10" s="638"/>
      <c r="N10" s="638"/>
      <c r="O10" s="638"/>
      <c r="P10" s="638"/>
      <c r="Q10" s="638"/>
    </row>
    <row r="11" spans="1:17" ht="52.5" customHeight="1">
      <c r="A11" s="459">
        <v>4</v>
      </c>
      <c r="B11" s="722"/>
      <c r="C11" s="723"/>
      <c r="D11" s="723"/>
      <c r="E11" s="721"/>
      <c r="F11" s="721"/>
      <c r="G11" s="464"/>
      <c r="H11" s="722" t="s">
        <v>521</v>
      </c>
      <c r="I11" s="727"/>
      <c r="J11" s="435"/>
      <c r="L11" s="638"/>
      <c r="M11" s="638"/>
      <c r="N11" s="638"/>
      <c r="O11" s="638"/>
      <c r="P11" s="638"/>
      <c r="Q11" s="638"/>
    </row>
    <row r="12" spans="1:17" ht="52.5" customHeight="1">
      <c r="A12" s="459">
        <v>5</v>
      </c>
      <c r="B12" s="722"/>
      <c r="C12" s="723"/>
      <c r="D12" s="723"/>
      <c r="E12" s="721"/>
      <c r="F12" s="721"/>
      <c r="G12" s="464"/>
      <c r="H12" s="722" t="s">
        <v>521</v>
      </c>
      <c r="I12" s="727"/>
      <c r="J12" s="435"/>
      <c r="L12" s="638"/>
      <c r="M12" s="638"/>
      <c r="N12" s="638"/>
      <c r="O12" s="638"/>
      <c r="P12" s="638"/>
      <c r="Q12" s="638"/>
    </row>
    <row r="13" spans="1:17" ht="52.5" customHeight="1">
      <c r="A13" s="459">
        <v>6</v>
      </c>
      <c r="B13" s="722"/>
      <c r="C13" s="723"/>
      <c r="D13" s="723"/>
      <c r="E13" s="721"/>
      <c r="F13" s="721"/>
      <c r="G13" s="464"/>
      <c r="H13" s="722" t="s">
        <v>521</v>
      </c>
      <c r="I13" s="727"/>
      <c r="J13" s="435"/>
      <c r="L13" s="638"/>
      <c r="M13" s="638"/>
      <c r="N13" s="638"/>
      <c r="O13" s="638"/>
      <c r="P13" s="638"/>
      <c r="Q13" s="638"/>
    </row>
    <row r="14" spans="1:17" ht="52.5" customHeight="1">
      <c r="A14" s="459">
        <v>7</v>
      </c>
      <c r="B14" s="722"/>
      <c r="C14" s="723"/>
      <c r="D14" s="723"/>
      <c r="E14" s="721"/>
      <c r="F14" s="721"/>
      <c r="G14" s="464"/>
      <c r="H14" s="722" t="s">
        <v>521</v>
      </c>
      <c r="I14" s="727"/>
      <c r="J14" s="435"/>
      <c r="L14" s="638"/>
      <c r="M14" s="638"/>
      <c r="N14" s="638"/>
      <c r="O14" s="638"/>
      <c r="P14" s="638"/>
      <c r="Q14" s="638"/>
    </row>
    <row r="15" spans="1:17" ht="52.5" customHeight="1">
      <c r="A15" s="459">
        <v>8</v>
      </c>
      <c r="B15" s="722"/>
      <c r="C15" s="723"/>
      <c r="D15" s="723"/>
      <c r="E15" s="721"/>
      <c r="F15" s="721"/>
      <c r="G15" s="464"/>
      <c r="H15" s="722" t="s">
        <v>521</v>
      </c>
      <c r="I15" s="727"/>
      <c r="J15" s="435"/>
      <c r="L15" s="638"/>
      <c r="M15" s="638"/>
      <c r="N15" s="638"/>
      <c r="O15" s="638"/>
      <c r="P15" s="638"/>
      <c r="Q15" s="638"/>
    </row>
    <row r="16" spans="1:17" ht="52.5" customHeight="1">
      <c r="A16" s="459">
        <v>9</v>
      </c>
      <c r="B16" s="722"/>
      <c r="C16" s="723"/>
      <c r="D16" s="723"/>
      <c r="E16" s="721"/>
      <c r="F16" s="721"/>
      <c r="G16" s="464"/>
      <c r="H16" s="722" t="s">
        <v>521</v>
      </c>
      <c r="I16" s="727"/>
      <c r="J16" s="435"/>
      <c r="L16" s="638"/>
      <c r="M16" s="638"/>
      <c r="N16" s="638"/>
      <c r="O16" s="638"/>
      <c r="P16" s="638"/>
      <c r="Q16" s="638"/>
    </row>
    <row r="17" spans="1:17" ht="52.5" customHeight="1">
      <c r="A17" s="459">
        <v>10</v>
      </c>
      <c r="B17" s="722"/>
      <c r="C17" s="723"/>
      <c r="D17" s="723"/>
      <c r="E17" s="721"/>
      <c r="F17" s="721"/>
      <c r="G17" s="464"/>
      <c r="H17" s="722" t="s">
        <v>521</v>
      </c>
      <c r="I17" s="727"/>
      <c r="J17" s="435"/>
      <c r="L17" s="638"/>
      <c r="M17" s="638"/>
      <c r="N17" s="638"/>
      <c r="O17" s="638"/>
      <c r="P17" s="638"/>
      <c r="Q17" s="638"/>
    </row>
    <row r="18" spans="1:17" ht="52.5" customHeight="1">
      <c r="A18" s="459">
        <v>11</v>
      </c>
      <c r="B18" s="722"/>
      <c r="C18" s="723"/>
      <c r="D18" s="723"/>
      <c r="E18" s="721"/>
      <c r="F18" s="721"/>
      <c r="G18" s="464"/>
      <c r="H18" s="722" t="s">
        <v>521</v>
      </c>
      <c r="I18" s="727"/>
      <c r="J18" s="435"/>
      <c r="L18" s="638"/>
      <c r="M18" s="638"/>
      <c r="N18" s="638"/>
      <c r="O18" s="638"/>
      <c r="P18" s="638"/>
      <c r="Q18" s="638"/>
    </row>
    <row r="19" spans="1:17" ht="52.5" customHeight="1">
      <c r="A19" s="459">
        <v>12</v>
      </c>
      <c r="B19" s="722"/>
      <c r="C19" s="723"/>
      <c r="D19" s="723"/>
      <c r="E19" s="721"/>
      <c r="F19" s="721"/>
      <c r="G19" s="464"/>
      <c r="H19" s="722" t="s">
        <v>521</v>
      </c>
      <c r="I19" s="727"/>
      <c r="J19" s="435"/>
      <c r="L19" s="638"/>
      <c r="M19" s="638"/>
      <c r="N19" s="638"/>
      <c r="O19" s="638"/>
      <c r="P19" s="638"/>
      <c r="Q19" s="638"/>
    </row>
    <row r="20" spans="1:17" ht="52.5" customHeight="1">
      <c r="A20" s="459">
        <v>13</v>
      </c>
      <c r="B20" s="722"/>
      <c r="C20" s="723"/>
      <c r="D20" s="723"/>
      <c r="E20" s="721"/>
      <c r="F20" s="721"/>
      <c r="G20" s="464"/>
      <c r="H20" s="722" t="s">
        <v>521</v>
      </c>
      <c r="I20" s="727"/>
      <c r="J20" s="435"/>
      <c r="L20" s="638"/>
      <c r="M20" s="638"/>
      <c r="N20" s="638"/>
      <c r="O20" s="638"/>
      <c r="P20" s="638"/>
      <c r="Q20" s="638"/>
    </row>
    <row r="21" spans="1:17" ht="52.5" customHeight="1">
      <c r="A21" s="459">
        <v>14</v>
      </c>
      <c r="B21" s="722"/>
      <c r="C21" s="723"/>
      <c r="D21" s="723"/>
      <c r="E21" s="721"/>
      <c r="F21" s="721"/>
      <c r="G21" s="464"/>
      <c r="H21" s="722" t="s">
        <v>521</v>
      </c>
      <c r="I21" s="727"/>
      <c r="J21" s="435"/>
      <c r="L21" s="638"/>
      <c r="M21" s="638"/>
      <c r="N21" s="638"/>
      <c r="O21" s="638"/>
      <c r="P21" s="638"/>
      <c r="Q21" s="638"/>
    </row>
    <row r="22" spans="1:17" ht="52.5" customHeight="1">
      <c r="A22" s="459">
        <v>15</v>
      </c>
      <c r="B22" s="722"/>
      <c r="C22" s="723"/>
      <c r="D22" s="723"/>
      <c r="E22" s="721"/>
      <c r="F22" s="721"/>
      <c r="G22" s="464"/>
      <c r="H22" s="722" t="s">
        <v>521</v>
      </c>
      <c r="I22" s="727"/>
      <c r="J22" s="435"/>
    </row>
    <row r="23" spans="1:17" ht="52.5" customHeight="1">
      <c r="A23" s="459">
        <v>16</v>
      </c>
      <c r="B23" s="722"/>
      <c r="C23" s="723"/>
      <c r="D23" s="723"/>
      <c r="E23" s="721"/>
      <c r="F23" s="721"/>
      <c r="G23" s="464"/>
      <c r="H23" s="722" t="s">
        <v>521</v>
      </c>
      <c r="I23" s="727"/>
      <c r="J23" s="435"/>
    </row>
    <row r="24" spans="1:17" ht="52.5" customHeight="1">
      <c r="A24" s="459">
        <v>17</v>
      </c>
      <c r="B24" s="722"/>
      <c r="C24" s="723"/>
      <c r="D24" s="723"/>
      <c r="E24" s="721"/>
      <c r="F24" s="721"/>
      <c r="G24" s="464"/>
      <c r="H24" s="722" t="s">
        <v>521</v>
      </c>
      <c r="I24" s="727"/>
      <c r="J24" s="435"/>
    </row>
    <row r="25" spans="1:17" ht="52.5" customHeight="1">
      <c r="A25" s="459">
        <v>18</v>
      </c>
      <c r="B25" s="722"/>
      <c r="C25" s="723"/>
      <c r="D25" s="723"/>
      <c r="E25" s="721"/>
      <c r="F25" s="721"/>
      <c r="G25" s="464"/>
      <c r="H25" s="722" t="s">
        <v>521</v>
      </c>
      <c r="I25" s="727"/>
      <c r="J25" s="435"/>
    </row>
    <row r="26" spans="1:17" ht="52.5" customHeight="1">
      <c r="A26" s="459">
        <v>19</v>
      </c>
      <c r="B26" s="722"/>
      <c r="C26" s="723"/>
      <c r="D26" s="723"/>
      <c r="E26" s="721"/>
      <c r="F26" s="721"/>
      <c r="G26" s="464"/>
      <c r="H26" s="722" t="s">
        <v>521</v>
      </c>
      <c r="I26" s="727"/>
      <c r="J26" s="435"/>
    </row>
    <row r="27" spans="1:17" ht="52.5" customHeight="1" thickBot="1">
      <c r="A27" s="460">
        <v>20</v>
      </c>
      <c r="B27" s="733"/>
      <c r="C27" s="735"/>
      <c r="D27" s="735"/>
      <c r="E27" s="728"/>
      <c r="F27" s="728"/>
      <c r="G27" s="465"/>
      <c r="H27" s="733" t="s">
        <v>521</v>
      </c>
      <c r="I27" s="734"/>
      <c r="J27" s="436"/>
    </row>
    <row r="28" spans="1:17" ht="48.75" customHeight="1" thickBot="1">
      <c r="A28" s="653" t="s">
        <v>3</v>
      </c>
      <c r="B28" s="654"/>
      <c r="C28" s="654"/>
      <c r="D28" s="654"/>
      <c r="E28" s="654"/>
      <c r="F28" s="730"/>
      <c r="G28" s="461"/>
      <c r="H28" s="731"/>
      <c r="I28" s="732"/>
      <c r="J28" s="462"/>
    </row>
    <row r="58" spans="2:2">
      <c r="B58" s="176"/>
    </row>
  </sheetData>
  <mergeCells count="76">
    <mergeCell ref="A28:F28"/>
    <mergeCell ref="H28:I28"/>
    <mergeCell ref="H22:I22"/>
    <mergeCell ref="H23:I23"/>
    <mergeCell ref="H24:I24"/>
    <mergeCell ref="H25:I25"/>
    <mergeCell ref="H26:I26"/>
    <mergeCell ref="H27:I27"/>
    <mergeCell ref="E24:F24"/>
    <mergeCell ref="B27:D27"/>
    <mergeCell ref="B24:D24"/>
    <mergeCell ref="B25:D25"/>
    <mergeCell ref="B26:D26"/>
    <mergeCell ref="E25:F25"/>
    <mergeCell ref="B22:D22"/>
    <mergeCell ref="B23:D23"/>
    <mergeCell ref="H16:I16"/>
    <mergeCell ref="H17:I17"/>
    <mergeCell ref="H18:I18"/>
    <mergeCell ref="H19:I19"/>
    <mergeCell ref="H20:I20"/>
    <mergeCell ref="H21:I21"/>
    <mergeCell ref="E26:F26"/>
    <mergeCell ref="E27:F27"/>
    <mergeCell ref="H8:I8"/>
    <mergeCell ref="H9:I9"/>
    <mergeCell ref="H10:I10"/>
    <mergeCell ref="H11:I11"/>
    <mergeCell ref="H12:I12"/>
    <mergeCell ref="H13:I13"/>
    <mergeCell ref="H14:I14"/>
    <mergeCell ref="H15:I15"/>
    <mergeCell ref="E19:F19"/>
    <mergeCell ref="E20:F20"/>
    <mergeCell ref="E21:F21"/>
    <mergeCell ref="E22:F22"/>
    <mergeCell ref="E23:F23"/>
    <mergeCell ref="E13:F13"/>
    <mergeCell ref="E14:F14"/>
    <mergeCell ref="E15:F15"/>
    <mergeCell ref="E16:F16"/>
    <mergeCell ref="B8:D8"/>
    <mergeCell ref="B9:D9"/>
    <mergeCell ref="B10:D10"/>
    <mergeCell ref="B11:D11"/>
    <mergeCell ref="B12:D12"/>
    <mergeCell ref="B13:D13"/>
    <mergeCell ref="B14:D14"/>
    <mergeCell ref="E8:F8"/>
    <mergeCell ref="E9:F9"/>
    <mergeCell ref="E10:F10"/>
    <mergeCell ref="E11:F11"/>
    <mergeCell ref="E12:F12"/>
    <mergeCell ref="B21:D21"/>
    <mergeCell ref="A3:B3"/>
    <mergeCell ref="B18:D18"/>
    <mergeCell ref="B19:D19"/>
    <mergeCell ref="B20:D20"/>
    <mergeCell ref="B15:D15"/>
    <mergeCell ref="B16:D16"/>
    <mergeCell ref="B17:D17"/>
    <mergeCell ref="G3:H3"/>
    <mergeCell ref="C3:F3"/>
    <mergeCell ref="L3:Q21"/>
    <mergeCell ref="A4:B4"/>
    <mergeCell ref="C4:D4"/>
    <mergeCell ref="E4:H4"/>
    <mergeCell ref="I4:J4"/>
    <mergeCell ref="A5:B5"/>
    <mergeCell ref="C5:H5"/>
    <mergeCell ref="I5:J5"/>
    <mergeCell ref="B7:D7"/>
    <mergeCell ref="E7:F7"/>
    <mergeCell ref="H7:I7"/>
    <mergeCell ref="E18:F18"/>
    <mergeCell ref="E17:F17"/>
  </mergeCells>
  <phoneticPr fontId="1"/>
  <pageMargins left="0.59055118110236227" right="0" top="0.39370078740157483" bottom="0" header="0.31496062992125984" footer="0.31496062992125984"/>
  <pageSetup paperSize="9" scale="64" orientation="portrait" r:id="rId1"/>
  <extLst>
    <ext xmlns:x14="http://schemas.microsoft.com/office/spreadsheetml/2009/9/main" uri="{CCE6A557-97BC-4b89-ADB6-D9C93CAAB3DF}">
      <x14:dataValidations xmlns:xm="http://schemas.microsoft.com/office/excel/2006/main" count="1">
        <x14:dataValidation type="list" showInputMessage="1" showErrorMessage="1" xr:uid="{EADC09E7-49A4-4B7E-9640-1A6766229B61}">
          <x14:formula1>
            <xm:f>セル選択項目!$A$1:$A$30</xm:f>
          </x14:formula1>
          <xm:sqref>C4:D4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F5C74-2BEB-47FB-AB05-10559D837AA8}">
  <sheetPr>
    <tabColor rgb="FFFF0066"/>
    <pageSetUpPr fitToPage="1"/>
  </sheetPr>
  <dimension ref="A1:Q51"/>
  <sheetViews>
    <sheetView showGridLines="0" zoomScale="60" zoomScaleNormal="60" workbookViewId="0">
      <selection activeCell="R30" sqref="R30"/>
    </sheetView>
  </sheetViews>
  <sheetFormatPr defaultRowHeight="13.5"/>
  <cols>
    <col min="1" max="1" width="5.25" customWidth="1"/>
    <col min="2" max="2" width="15" customWidth="1"/>
    <col min="3" max="3" width="8.75" customWidth="1"/>
    <col min="4" max="4" width="15" customWidth="1"/>
    <col min="5" max="6" width="12.125" customWidth="1"/>
    <col min="7" max="7" width="18.75" customWidth="1"/>
    <col min="8" max="8" width="15.625" customWidth="1"/>
    <col min="9" max="9" width="16.875" customWidth="1"/>
    <col min="10" max="10" width="26.125" customWidth="1"/>
    <col min="11" max="11" width="5" customWidth="1"/>
    <col min="12" max="12" width="9" customWidth="1"/>
  </cols>
  <sheetData>
    <row r="1" spans="1:17" ht="26.25" customHeight="1">
      <c r="A1" s="74" t="s">
        <v>608</v>
      </c>
      <c r="B1" s="1"/>
      <c r="C1" s="1"/>
      <c r="D1" s="1"/>
      <c r="E1" s="1"/>
      <c r="F1" s="1"/>
      <c r="G1" s="1"/>
      <c r="H1" s="1"/>
      <c r="I1" s="1"/>
      <c r="J1" s="1"/>
    </row>
    <row r="2" spans="1:17" ht="11.25" customHeight="1" thickBot="1">
      <c r="A2" s="1"/>
      <c r="B2" s="1"/>
      <c r="C2" s="1"/>
      <c r="D2" s="1"/>
      <c r="E2" s="1"/>
      <c r="F2" s="1"/>
      <c r="G2" s="1"/>
      <c r="H2" s="1"/>
      <c r="I2" s="1"/>
      <c r="J2" s="1"/>
    </row>
    <row r="3" spans="1:17" ht="37.5" customHeight="1" thickBot="1">
      <c r="A3" s="522" t="s">
        <v>140</v>
      </c>
      <c r="B3" s="522"/>
      <c r="C3" s="736" t="s">
        <v>688</v>
      </c>
      <c r="D3" s="737"/>
      <c r="E3" s="737"/>
      <c r="F3" s="738"/>
      <c r="G3" s="546" t="s">
        <v>594</v>
      </c>
      <c r="H3" s="547"/>
      <c r="I3" s="566" t="s">
        <v>665</v>
      </c>
      <c r="J3" s="510"/>
      <c r="L3" s="511" t="s">
        <v>403</v>
      </c>
      <c r="M3" s="512"/>
      <c r="N3" s="512"/>
      <c r="O3" s="512"/>
      <c r="P3" s="512"/>
      <c r="Q3" s="512"/>
    </row>
    <row r="4" spans="1:17" ht="63.75" customHeight="1" thickBot="1">
      <c r="A4" s="513" t="s">
        <v>141</v>
      </c>
      <c r="B4" s="513"/>
      <c r="C4" s="739" t="s">
        <v>333</v>
      </c>
      <c r="D4" s="740"/>
      <c r="E4" s="690" t="s">
        <v>334</v>
      </c>
      <c r="F4" s="690"/>
      <c r="G4" s="690"/>
      <c r="H4" s="691"/>
      <c r="I4" s="552" t="s">
        <v>331</v>
      </c>
      <c r="J4" s="552"/>
      <c r="L4" s="512"/>
      <c r="M4" s="512"/>
      <c r="N4" s="512"/>
      <c r="O4" s="512"/>
      <c r="P4" s="512"/>
      <c r="Q4" s="512"/>
    </row>
    <row r="5" spans="1:17" ht="48.75" customHeight="1" thickTop="1" thickBot="1">
      <c r="A5" s="522" t="s">
        <v>142</v>
      </c>
      <c r="B5" s="522"/>
      <c r="C5" s="704" t="s">
        <v>332</v>
      </c>
      <c r="D5" s="690"/>
      <c r="E5" s="690"/>
      <c r="F5" s="690"/>
      <c r="G5" s="690"/>
      <c r="H5" s="690"/>
      <c r="I5" s="692" t="s">
        <v>739</v>
      </c>
      <c r="J5" s="694"/>
      <c r="L5" s="512"/>
      <c r="M5" s="512"/>
      <c r="N5" s="512"/>
      <c r="O5" s="512"/>
      <c r="P5" s="512"/>
      <c r="Q5" s="512"/>
    </row>
    <row r="6" spans="1:17" ht="11.25" customHeight="1" thickBot="1">
      <c r="A6" s="1"/>
      <c r="B6" s="1"/>
      <c r="C6" s="1"/>
      <c r="D6" s="1"/>
      <c r="E6" s="1"/>
      <c r="F6" s="1"/>
      <c r="G6" s="1"/>
      <c r="H6" s="1"/>
      <c r="I6" s="1"/>
      <c r="J6" s="1"/>
      <c r="L6" s="512"/>
      <c r="M6" s="512"/>
      <c r="N6" s="512"/>
      <c r="O6" s="512"/>
      <c r="P6" s="512"/>
      <c r="Q6" s="512"/>
    </row>
    <row r="7" spans="1:17" ht="45" customHeight="1" thickBot="1">
      <c r="A7" s="193" t="s">
        <v>2</v>
      </c>
      <c r="B7" s="530" t="s">
        <v>450</v>
      </c>
      <c r="C7" s="745"/>
      <c r="D7" s="745"/>
      <c r="E7" s="746" t="s">
        <v>789</v>
      </c>
      <c r="F7" s="747"/>
      <c r="G7" s="194" t="s">
        <v>467</v>
      </c>
      <c r="H7" s="745" t="s">
        <v>555</v>
      </c>
      <c r="I7" s="531"/>
      <c r="J7" s="316" t="s">
        <v>738</v>
      </c>
      <c r="L7" s="512"/>
      <c r="M7" s="512"/>
      <c r="N7" s="512"/>
      <c r="O7" s="512"/>
      <c r="P7" s="512"/>
      <c r="Q7" s="512"/>
    </row>
    <row r="8" spans="1:17" ht="52.5" customHeight="1" thickTop="1">
      <c r="A8" s="94">
        <v>1</v>
      </c>
      <c r="B8" s="741" t="s">
        <v>163</v>
      </c>
      <c r="C8" s="742"/>
      <c r="D8" s="742"/>
      <c r="E8" s="683" t="s">
        <v>733</v>
      </c>
      <c r="F8" s="684"/>
      <c r="G8" s="244">
        <v>1000</v>
      </c>
      <c r="H8" s="743" t="s">
        <v>686</v>
      </c>
      <c r="I8" s="744"/>
      <c r="J8" s="322"/>
      <c r="L8" s="512"/>
      <c r="M8" s="512"/>
      <c r="N8" s="512"/>
      <c r="O8" s="512"/>
      <c r="P8" s="512"/>
      <c r="Q8" s="512"/>
    </row>
    <row r="9" spans="1:17" ht="52.5" customHeight="1">
      <c r="A9" s="95">
        <v>2</v>
      </c>
      <c r="B9" s="748" t="s">
        <v>164</v>
      </c>
      <c r="C9" s="749"/>
      <c r="D9" s="749"/>
      <c r="E9" s="685" t="s">
        <v>734</v>
      </c>
      <c r="F9" s="686"/>
      <c r="G9" s="244">
        <v>1000</v>
      </c>
      <c r="H9" s="750" t="s">
        <v>687</v>
      </c>
      <c r="I9" s="751"/>
      <c r="J9" s="323"/>
      <c r="L9" s="512"/>
      <c r="M9" s="512"/>
      <c r="N9" s="512"/>
      <c r="O9" s="512"/>
      <c r="P9" s="512"/>
      <c r="Q9" s="512"/>
    </row>
    <row r="10" spans="1:17" ht="52.5" customHeight="1">
      <c r="A10" s="95">
        <v>3</v>
      </c>
      <c r="B10" s="748" t="s">
        <v>339</v>
      </c>
      <c r="C10" s="749"/>
      <c r="D10" s="749"/>
      <c r="E10" s="685" t="s">
        <v>735</v>
      </c>
      <c r="F10" s="686"/>
      <c r="G10" s="244">
        <v>1000</v>
      </c>
      <c r="H10" s="750" t="s">
        <v>687</v>
      </c>
      <c r="I10" s="751"/>
      <c r="J10" s="324"/>
      <c r="L10" s="512"/>
      <c r="M10" s="512"/>
      <c r="N10" s="512"/>
      <c r="O10" s="512"/>
      <c r="P10" s="512"/>
      <c r="Q10" s="512"/>
    </row>
    <row r="11" spans="1:17" ht="52.5" customHeight="1">
      <c r="A11" s="95">
        <v>4</v>
      </c>
      <c r="B11" s="698"/>
      <c r="C11" s="752"/>
      <c r="D11" s="752"/>
      <c r="E11" s="589"/>
      <c r="F11" s="590"/>
      <c r="G11" s="259"/>
      <c r="H11" s="750" t="s">
        <v>521</v>
      </c>
      <c r="I11" s="751"/>
      <c r="J11" s="323"/>
      <c r="L11" s="512"/>
      <c r="M11" s="512"/>
      <c r="N11" s="512"/>
      <c r="O11" s="512"/>
      <c r="P11" s="512"/>
      <c r="Q11" s="512"/>
    </row>
    <row r="12" spans="1:17" ht="52.5" customHeight="1">
      <c r="A12" s="95">
        <v>5</v>
      </c>
      <c r="B12" s="698"/>
      <c r="C12" s="752"/>
      <c r="D12" s="752"/>
      <c r="E12" s="712"/>
      <c r="F12" s="590"/>
      <c r="G12" s="259"/>
      <c r="H12" s="750" t="s">
        <v>521</v>
      </c>
      <c r="I12" s="751"/>
      <c r="J12" s="107"/>
      <c r="L12" s="512"/>
      <c r="M12" s="512"/>
      <c r="N12" s="512"/>
      <c r="O12" s="512"/>
      <c r="P12" s="512"/>
      <c r="Q12" s="512"/>
    </row>
    <row r="13" spans="1:17" ht="52.5" customHeight="1">
      <c r="A13" s="95">
        <v>6</v>
      </c>
      <c r="B13" s="698"/>
      <c r="C13" s="752"/>
      <c r="D13" s="752"/>
      <c r="E13" s="589"/>
      <c r="F13" s="590"/>
      <c r="G13" s="259"/>
      <c r="H13" s="750" t="s">
        <v>521</v>
      </c>
      <c r="I13" s="751"/>
      <c r="J13" s="107"/>
      <c r="L13" s="512"/>
      <c r="M13" s="512"/>
      <c r="N13" s="512"/>
      <c r="O13" s="512"/>
      <c r="P13" s="512"/>
      <c r="Q13" s="512"/>
    </row>
    <row r="14" spans="1:17" ht="52.5" customHeight="1">
      <c r="A14" s="95">
        <v>7</v>
      </c>
      <c r="B14" s="700"/>
      <c r="C14" s="753"/>
      <c r="D14" s="753"/>
      <c r="E14" s="754"/>
      <c r="F14" s="754"/>
      <c r="G14" s="260"/>
      <c r="H14" s="750" t="s">
        <v>521</v>
      </c>
      <c r="I14" s="751"/>
      <c r="J14" s="96"/>
      <c r="L14" s="512"/>
      <c r="M14" s="512"/>
      <c r="N14" s="512"/>
      <c r="O14" s="512"/>
      <c r="P14" s="512"/>
      <c r="Q14" s="512"/>
    </row>
    <row r="15" spans="1:17" ht="52.5" customHeight="1">
      <c r="A15" s="95">
        <v>8</v>
      </c>
      <c r="B15" s="700"/>
      <c r="C15" s="753"/>
      <c r="D15" s="753"/>
      <c r="E15" s="754"/>
      <c r="F15" s="754"/>
      <c r="G15" s="260"/>
      <c r="H15" s="750" t="s">
        <v>521</v>
      </c>
      <c r="I15" s="751"/>
      <c r="J15" s="96"/>
      <c r="L15" s="512"/>
      <c r="M15" s="512"/>
      <c r="N15" s="512"/>
      <c r="O15" s="512"/>
      <c r="P15" s="512"/>
      <c r="Q15" s="512"/>
    </row>
    <row r="16" spans="1:17" ht="52.5" customHeight="1">
      <c r="A16" s="95">
        <v>9</v>
      </c>
      <c r="B16" s="700"/>
      <c r="C16" s="753"/>
      <c r="D16" s="753"/>
      <c r="E16" s="754"/>
      <c r="F16" s="754"/>
      <c r="G16" s="260"/>
      <c r="H16" s="750" t="s">
        <v>521</v>
      </c>
      <c r="I16" s="751"/>
      <c r="J16" s="96"/>
      <c r="L16" s="512"/>
      <c r="M16" s="512"/>
      <c r="N16" s="512"/>
      <c r="O16" s="512"/>
      <c r="P16" s="512"/>
      <c r="Q16" s="512"/>
    </row>
    <row r="17" spans="1:17" ht="52.5" customHeight="1">
      <c r="A17" s="95">
        <v>10</v>
      </c>
      <c r="B17" s="700"/>
      <c r="C17" s="753"/>
      <c r="D17" s="753"/>
      <c r="E17" s="754"/>
      <c r="F17" s="754"/>
      <c r="G17" s="260"/>
      <c r="H17" s="750" t="s">
        <v>521</v>
      </c>
      <c r="I17" s="751"/>
      <c r="J17" s="96"/>
      <c r="L17" s="512"/>
      <c r="M17" s="512"/>
      <c r="N17" s="512"/>
      <c r="O17" s="512"/>
      <c r="P17" s="512"/>
      <c r="Q17" s="512"/>
    </row>
    <row r="18" spans="1:17" ht="52.5" customHeight="1">
      <c r="A18" s="95">
        <v>11</v>
      </c>
      <c r="B18" s="700"/>
      <c r="C18" s="753"/>
      <c r="D18" s="753"/>
      <c r="E18" s="754"/>
      <c r="F18" s="754"/>
      <c r="G18" s="260"/>
      <c r="H18" s="750" t="s">
        <v>521</v>
      </c>
      <c r="I18" s="751"/>
      <c r="J18" s="96"/>
      <c r="L18" s="512"/>
      <c r="M18" s="512"/>
      <c r="N18" s="512"/>
      <c r="O18" s="512"/>
      <c r="P18" s="512"/>
      <c r="Q18" s="512"/>
    </row>
    <row r="19" spans="1:17" ht="52.5" customHeight="1">
      <c r="A19" s="95">
        <v>12</v>
      </c>
      <c r="B19" s="700"/>
      <c r="C19" s="753"/>
      <c r="D19" s="753"/>
      <c r="E19" s="754"/>
      <c r="F19" s="754"/>
      <c r="G19" s="260"/>
      <c r="H19" s="750" t="s">
        <v>521</v>
      </c>
      <c r="I19" s="751"/>
      <c r="J19" s="96"/>
      <c r="L19" s="512"/>
      <c r="M19" s="512"/>
      <c r="N19" s="512"/>
      <c r="O19" s="512"/>
      <c r="P19" s="512"/>
      <c r="Q19" s="512"/>
    </row>
    <row r="20" spans="1:17" ht="52.5" customHeight="1" thickBot="1">
      <c r="A20" s="95">
        <v>13</v>
      </c>
      <c r="B20" s="700"/>
      <c r="C20" s="753"/>
      <c r="D20" s="753"/>
      <c r="E20" s="754"/>
      <c r="F20" s="754"/>
      <c r="G20" s="260"/>
      <c r="H20" s="750" t="s">
        <v>521</v>
      </c>
      <c r="I20" s="751"/>
      <c r="J20" s="96"/>
      <c r="L20" s="512"/>
      <c r="M20" s="512"/>
      <c r="N20" s="512"/>
      <c r="O20" s="512"/>
      <c r="P20" s="512"/>
      <c r="Q20" s="512"/>
    </row>
    <row r="21" spans="1:17" ht="48.75" customHeight="1" thickBot="1">
      <c r="A21" s="538" t="s">
        <v>3</v>
      </c>
      <c r="B21" s="539"/>
      <c r="C21" s="539"/>
      <c r="D21" s="539"/>
      <c r="E21" s="539"/>
      <c r="F21" s="540"/>
      <c r="G21" s="261">
        <f>SUM(G8:G13)</f>
        <v>3000</v>
      </c>
      <c r="H21" s="755"/>
      <c r="I21" s="756"/>
      <c r="J21" s="170"/>
    </row>
    <row r="51" spans="2:2">
      <c r="B51" s="175"/>
    </row>
  </sheetData>
  <mergeCells count="56">
    <mergeCell ref="A21:F21"/>
    <mergeCell ref="H21:I21"/>
    <mergeCell ref="B20:D20"/>
    <mergeCell ref="E20:F20"/>
    <mergeCell ref="H20:I20"/>
    <mergeCell ref="B18:D18"/>
    <mergeCell ref="E18:F18"/>
    <mergeCell ref="H18:I18"/>
    <mergeCell ref="B19:D19"/>
    <mergeCell ref="E19:F19"/>
    <mergeCell ref="H19:I19"/>
    <mergeCell ref="B16:D16"/>
    <mergeCell ref="E16:F16"/>
    <mergeCell ref="H16:I16"/>
    <mergeCell ref="B17:D17"/>
    <mergeCell ref="E17:F17"/>
    <mergeCell ref="H17:I17"/>
    <mergeCell ref="B14:D14"/>
    <mergeCell ref="E14:F14"/>
    <mergeCell ref="H14:I14"/>
    <mergeCell ref="B15:D15"/>
    <mergeCell ref="E15:F15"/>
    <mergeCell ref="H15:I15"/>
    <mergeCell ref="B12:D12"/>
    <mergeCell ref="E12:F12"/>
    <mergeCell ref="H12:I12"/>
    <mergeCell ref="B13:D13"/>
    <mergeCell ref="E13:F13"/>
    <mergeCell ref="H13:I13"/>
    <mergeCell ref="B10:D10"/>
    <mergeCell ref="E10:F10"/>
    <mergeCell ref="H10:I10"/>
    <mergeCell ref="B11:D11"/>
    <mergeCell ref="E11:F11"/>
    <mergeCell ref="H11:I11"/>
    <mergeCell ref="E7:F7"/>
    <mergeCell ref="H7:I7"/>
    <mergeCell ref="B9:D9"/>
    <mergeCell ref="E9:F9"/>
    <mergeCell ref="H9:I9"/>
    <mergeCell ref="G3:H3"/>
    <mergeCell ref="C3:F3"/>
    <mergeCell ref="L3:Q20"/>
    <mergeCell ref="A4:B4"/>
    <mergeCell ref="C4:D4"/>
    <mergeCell ref="E4:H4"/>
    <mergeCell ref="I4:J4"/>
    <mergeCell ref="A5:B5"/>
    <mergeCell ref="B8:D8"/>
    <mergeCell ref="E8:F8"/>
    <mergeCell ref="H8:I8"/>
    <mergeCell ref="A3:B3"/>
    <mergeCell ref="I3:J3"/>
    <mergeCell ref="C5:H5"/>
    <mergeCell ref="I5:J5"/>
    <mergeCell ref="B7:D7"/>
  </mergeCells>
  <phoneticPr fontId="1"/>
  <pageMargins left="0.59055118110236227" right="0" top="0.39370078740157483" bottom="0" header="0.31496062992125984" footer="0.31496062992125984"/>
  <pageSetup paperSize="9" scale="65" orientation="portrait" r:id="rId1"/>
  <drawing r:id="rId2"/>
  <extLst>
    <ext xmlns:x14="http://schemas.microsoft.com/office/spreadsheetml/2009/9/main" uri="{CCE6A557-97BC-4b89-ADB6-D9C93CAAB3DF}">
      <x14:dataValidations xmlns:xm="http://schemas.microsoft.com/office/excel/2006/main" disablePrompts="1" count="1">
        <x14:dataValidation type="list" showInputMessage="1" showErrorMessage="1" xr:uid="{2571DC30-979C-4CFC-B7D1-79DBE6514CD2}">
          <x14:formula1>
            <xm:f>セル選択項目!$A$1:$A$30</xm:f>
          </x14:formula1>
          <xm:sqref>C4:D4</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9B4A2-5C38-4195-81D2-D6F4130A54FB}">
  <sheetPr>
    <tabColor rgb="FF00CC00"/>
    <pageSetUpPr fitToPage="1"/>
  </sheetPr>
  <dimension ref="A1:Q58"/>
  <sheetViews>
    <sheetView showGridLines="0" zoomScale="60" zoomScaleNormal="60" workbookViewId="0">
      <selection activeCell="L3" sqref="L3:Q21"/>
    </sheetView>
  </sheetViews>
  <sheetFormatPr defaultColWidth="8.875" defaultRowHeight="15.75"/>
  <cols>
    <col min="1" max="1" width="5" style="135" customWidth="1"/>
    <col min="2" max="3" width="10.375" style="135" customWidth="1"/>
    <col min="4" max="4" width="10" style="135" customWidth="1"/>
    <col min="5" max="5" width="22" style="135" customWidth="1"/>
    <col min="6" max="9" width="13.375" style="135" customWidth="1"/>
    <col min="10" max="10" width="43.625" style="135" customWidth="1"/>
    <col min="11" max="11" width="5" style="135" customWidth="1"/>
    <col min="12" max="12" width="9" style="135" customWidth="1"/>
    <col min="13" max="16384" width="8.875" style="135"/>
  </cols>
  <sheetData>
    <row r="1" spans="1:17" ht="26.25" customHeight="1">
      <c r="A1" s="422" t="s">
        <v>609</v>
      </c>
    </row>
    <row r="2" spans="1:17" ht="11.25" customHeight="1" thickBot="1"/>
    <row r="3" spans="1:17" ht="37.5" customHeight="1" thickBot="1">
      <c r="A3" s="648" t="s">
        <v>140</v>
      </c>
      <c r="B3" s="648"/>
      <c r="C3" s="713" t="s">
        <v>217</v>
      </c>
      <c r="D3" s="714"/>
      <c r="E3" s="714"/>
      <c r="F3" s="715"/>
      <c r="G3" s="653" t="s">
        <v>171</v>
      </c>
      <c r="H3" s="655"/>
      <c r="J3" s="1516" t="s">
        <v>147</v>
      </c>
      <c r="L3" s="637" t="s">
        <v>787</v>
      </c>
      <c r="M3" s="638"/>
      <c r="N3" s="638"/>
      <c r="O3" s="638"/>
      <c r="P3" s="638"/>
      <c r="Q3" s="638"/>
    </row>
    <row r="4" spans="1:17" ht="63.75" customHeight="1" thickTop="1" thickBot="1">
      <c r="A4" s="648" t="s">
        <v>254</v>
      </c>
      <c r="B4" s="648"/>
      <c r="C4" s="640" t="s">
        <v>161</v>
      </c>
      <c r="D4" s="641"/>
      <c r="E4" s="642"/>
      <c r="F4" s="643"/>
      <c r="G4" s="643"/>
      <c r="H4" s="776"/>
      <c r="I4" s="765" t="s">
        <v>556</v>
      </c>
      <c r="J4" s="766"/>
      <c r="L4" s="638"/>
      <c r="M4" s="638"/>
      <c r="N4" s="638"/>
      <c r="O4" s="638"/>
      <c r="P4" s="638"/>
      <c r="Q4" s="638"/>
    </row>
    <row r="5" spans="1:17" ht="48.75" customHeight="1" thickTop="1" thickBot="1">
      <c r="A5" s="648" t="s">
        <v>255</v>
      </c>
      <c r="B5" s="648"/>
      <c r="C5" s="658"/>
      <c r="D5" s="643"/>
      <c r="E5" s="643"/>
      <c r="F5" s="643"/>
      <c r="G5" s="643"/>
      <c r="H5" s="776"/>
      <c r="I5" s="659" t="s">
        <v>520</v>
      </c>
      <c r="J5" s="661"/>
      <c r="L5" s="638"/>
      <c r="M5" s="638"/>
      <c r="N5" s="638"/>
      <c r="O5" s="638"/>
      <c r="P5" s="638"/>
      <c r="Q5" s="638"/>
    </row>
    <row r="6" spans="1:17" ht="11.25" customHeight="1" thickBot="1">
      <c r="L6" s="638"/>
      <c r="M6" s="638"/>
      <c r="N6" s="638"/>
      <c r="O6" s="638"/>
      <c r="P6" s="638"/>
      <c r="Q6" s="638"/>
    </row>
    <row r="7" spans="1:17" ht="45" customHeight="1" thickBot="1">
      <c r="A7" s="424" t="s">
        <v>2</v>
      </c>
      <c r="B7" s="662" t="s">
        <v>4</v>
      </c>
      <c r="C7" s="663"/>
      <c r="D7" s="767" t="s">
        <v>789</v>
      </c>
      <c r="E7" s="720"/>
      <c r="F7" s="770" t="s">
        <v>252</v>
      </c>
      <c r="G7" s="771"/>
      <c r="H7" s="662" t="s">
        <v>570</v>
      </c>
      <c r="I7" s="663"/>
      <c r="J7" s="427" t="s">
        <v>738</v>
      </c>
      <c r="L7" s="638"/>
      <c r="M7" s="638"/>
      <c r="N7" s="638"/>
      <c r="O7" s="638"/>
      <c r="P7" s="638"/>
      <c r="Q7" s="638"/>
    </row>
    <row r="8" spans="1:17" ht="52.5" customHeight="1" thickTop="1">
      <c r="A8" s="470">
        <v>1</v>
      </c>
      <c r="B8" s="768"/>
      <c r="C8" s="769"/>
      <c r="D8" s="768"/>
      <c r="E8" s="769"/>
      <c r="F8" s="768"/>
      <c r="G8" s="769"/>
      <c r="H8" s="774"/>
      <c r="I8" s="775"/>
      <c r="J8" s="467"/>
      <c r="L8" s="638"/>
      <c r="M8" s="638"/>
      <c r="N8" s="638"/>
      <c r="O8" s="638"/>
      <c r="P8" s="638"/>
      <c r="Q8" s="638"/>
    </row>
    <row r="9" spans="1:17" ht="52.5" customHeight="1">
      <c r="A9" s="471">
        <v>2</v>
      </c>
      <c r="B9" s="759"/>
      <c r="C9" s="760"/>
      <c r="D9" s="759"/>
      <c r="E9" s="760"/>
      <c r="F9" s="759"/>
      <c r="G9" s="760"/>
      <c r="H9" s="763"/>
      <c r="I9" s="764"/>
      <c r="J9" s="468"/>
      <c r="L9" s="638"/>
      <c r="M9" s="638"/>
      <c r="N9" s="638"/>
      <c r="O9" s="638"/>
      <c r="P9" s="638"/>
      <c r="Q9" s="638"/>
    </row>
    <row r="10" spans="1:17" ht="52.5" customHeight="1">
      <c r="A10" s="471">
        <v>3</v>
      </c>
      <c r="B10" s="759"/>
      <c r="C10" s="760"/>
      <c r="D10" s="759"/>
      <c r="E10" s="760"/>
      <c r="F10" s="759"/>
      <c r="G10" s="760"/>
      <c r="H10" s="763"/>
      <c r="I10" s="764"/>
      <c r="J10" s="468"/>
      <c r="L10" s="638"/>
      <c r="M10" s="638"/>
      <c r="N10" s="638"/>
      <c r="O10" s="638"/>
      <c r="P10" s="638"/>
      <c r="Q10" s="638"/>
    </row>
    <row r="11" spans="1:17" ht="52.5" customHeight="1">
      <c r="A11" s="471">
        <v>4</v>
      </c>
      <c r="B11" s="759"/>
      <c r="C11" s="760"/>
      <c r="D11" s="759"/>
      <c r="E11" s="760"/>
      <c r="F11" s="759"/>
      <c r="G11" s="760"/>
      <c r="H11" s="763"/>
      <c r="I11" s="764"/>
      <c r="J11" s="468"/>
      <c r="L11" s="638"/>
      <c r="M11" s="638"/>
      <c r="N11" s="638"/>
      <c r="O11" s="638"/>
      <c r="P11" s="638"/>
      <c r="Q11" s="638"/>
    </row>
    <row r="12" spans="1:17" ht="52.5" customHeight="1">
      <c r="A12" s="471">
        <v>5</v>
      </c>
      <c r="B12" s="759"/>
      <c r="C12" s="760"/>
      <c r="D12" s="759"/>
      <c r="E12" s="760"/>
      <c r="F12" s="759"/>
      <c r="G12" s="760"/>
      <c r="H12" s="763"/>
      <c r="I12" s="764"/>
      <c r="J12" s="468"/>
      <c r="L12" s="638"/>
      <c r="M12" s="638"/>
      <c r="N12" s="638"/>
      <c r="O12" s="638"/>
      <c r="P12" s="638"/>
      <c r="Q12" s="638"/>
    </row>
    <row r="13" spans="1:17" ht="52.5" customHeight="1">
      <c r="A13" s="471">
        <v>6</v>
      </c>
      <c r="B13" s="759"/>
      <c r="C13" s="760"/>
      <c r="D13" s="759"/>
      <c r="E13" s="760"/>
      <c r="F13" s="759"/>
      <c r="G13" s="760"/>
      <c r="H13" s="763"/>
      <c r="I13" s="764"/>
      <c r="J13" s="468"/>
      <c r="L13" s="638"/>
      <c r="M13" s="638"/>
      <c r="N13" s="638"/>
      <c r="O13" s="638"/>
      <c r="P13" s="638"/>
      <c r="Q13" s="638"/>
    </row>
    <row r="14" spans="1:17" ht="52.5" customHeight="1">
      <c r="A14" s="471">
        <v>7</v>
      </c>
      <c r="B14" s="759"/>
      <c r="C14" s="760"/>
      <c r="D14" s="759"/>
      <c r="E14" s="760"/>
      <c r="F14" s="759"/>
      <c r="G14" s="760"/>
      <c r="H14" s="763"/>
      <c r="I14" s="764"/>
      <c r="J14" s="468"/>
      <c r="L14" s="638"/>
      <c r="M14" s="638"/>
      <c r="N14" s="638"/>
      <c r="O14" s="638"/>
      <c r="P14" s="638"/>
      <c r="Q14" s="638"/>
    </row>
    <row r="15" spans="1:17" ht="52.5" customHeight="1">
      <c r="A15" s="471">
        <v>8</v>
      </c>
      <c r="B15" s="759"/>
      <c r="C15" s="760"/>
      <c r="D15" s="759"/>
      <c r="E15" s="760"/>
      <c r="F15" s="759"/>
      <c r="G15" s="760"/>
      <c r="H15" s="763"/>
      <c r="I15" s="764"/>
      <c r="J15" s="468"/>
      <c r="L15" s="638"/>
      <c r="M15" s="638"/>
      <c r="N15" s="638"/>
      <c r="O15" s="638"/>
      <c r="P15" s="638"/>
      <c r="Q15" s="638"/>
    </row>
    <row r="16" spans="1:17" ht="52.5" customHeight="1">
      <c r="A16" s="471">
        <v>9</v>
      </c>
      <c r="B16" s="759"/>
      <c r="C16" s="760"/>
      <c r="D16" s="759"/>
      <c r="E16" s="760"/>
      <c r="F16" s="759"/>
      <c r="G16" s="760"/>
      <c r="H16" s="763"/>
      <c r="I16" s="764"/>
      <c r="J16" s="468"/>
      <c r="L16" s="638"/>
      <c r="M16" s="638"/>
      <c r="N16" s="638"/>
      <c r="O16" s="638"/>
      <c r="P16" s="638"/>
      <c r="Q16" s="638"/>
    </row>
    <row r="17" spans="1:17" ht="52.5" customHeight="1">
      <c r="A17" s="471">
        <v>10</v>
      </c>
      <c r="B17" s="759"/>
      <c r="C17" s="760"/>
      <c r="D17" s="759"/>
      <c r="E17" s="760"/>
      <c r="F17" s="759"/>
      <c r="G17" s="760"/>
      <c r="H17" s="763"/>
      <c r="I17" s="764"/>
      <c r="J17" s="468"/>
      <c r="L17" s="638"/>
      <c r="M17" s="638"/>
      <c r="N17" s="638"/>
      <c r="O17" s="638"/>
      <c r="P17" s="638"/>
      <c r="Q17" s="638"/>
    </row>
    <row r="18" spans="1:17" ht="52.5" customHeight="1">
      <c r="A18" s="471">
        <v>11</v>
      </c>
      <c r="B18" s="759"/>
      <c r="C18" s="760"/>
      <c r="D18" s="759"/>
      <c r="E18" s="760"/>
      <c r="F18" s="759"/>
      <c r="G18" s="760"/>
      <c r="H18" s="763"/>
      <c r="I18" s="764"/>
      <c r="J18" s="468"/>
      <c r="L18" s="638"/>
      <c r="M18" s="638"/>
      <c r="N18" s="638"/>
      <c r="O18" s="638"/>
      <c r="P18" s="638"/>
      <c r="Q18" s="638"/>
    </row>
    <row r="19" spans="1:17" ht="52.5" customHeight="1">
      <c r="A19" s="471">
        <v>12</v>
      </c>
      <c r="B19" s="759"/>
      <c r="C19" s="760"/>
      <c r="D19" s="759"/>
      <c r="E19" s="760"/>
      <c r="F19" s="759"/>
      <c r="G19" s="760"/>
      <c r="H19" s="763"/>
      <c r="I19" s="764"/>
      <c r="J19" s="468"/>
      <c r="L19" s="638"/>
      <c r="M19" s="638"/>
      <c r="N19" s="638"/>
      <c r="O19" s="638"/>
      <c r="P19" s="638"/>
      <c r="Q19" s="638"/>
    </row>
    <row r="20" spans="1:17" ht="52.5" customHeight="1">
      <c r="A20" s="471">
        <v>13</v>
      </c>
      <c r="B20" s="759"/>
      <c r="C20" s="760"/>
      <c r="D20" s="759"/>
      <c r="E20" s="760"/>
      <c r="F20" s="759"/>
      <c r="G20" s="760"/>
      <c r="H20" s="763"/>
      <c r="I20" s="764"/>
      <c r="J20" s="468"/>
      <c r="L20" s="638"/>
      <c r="M20" s="638"/>
      <c r="N20" s="638"/>
      <c r="O20" s="638"/>
      <c r="P20" s="638"/>
      <c r="Q20" s="638"/>
    </row>
    <row r="21" spans="1:17" ht="52.5" customHeight="1">
      <c r="A21" s="471">
        <v>14</v>
      </c>
      <c r="B21" s="759"/>
      <c r="C21" s="760"/>
      <c r="D21" s="759"/>
      <c r="E21" s="760"/>
      <c r="F21" s="759"/>
      <c r="G21" s="760"/>
      <c r="H21" s="763"/>
      <c r="I21" s="764"/>
      <c r="J21" s="468"/>
      <c r="L21" s="638"/>
      <c r="M21" s="638"/>
      <c r="N21" s="638"/>
      <c r="O21" s="638"/>
      <c r="P21" s="638"/>
      <c r="Q21" s="638"/>
    </row>
    <row r="22" spans="1:17" ht="52.5" customHeight="1">
      <c r="A22" s="471">
        <v>15</v>
      </c>
      <c r="B22" s="759"/>
      <c r="C22" s="760"/>
      <c r="D22" s="759"/>
      <c r="E22" s="760"/>
      <c r="F22" s="759"/>
      <c r="G22" s="760"/>
      <c r="H22" s="763"/>
      <c r="I22" s="764"/>
      <c r="J22" s="468"/>
    </row>
    <row r="23" spans="1:17" ht="52.5" customHeight="1">
      <c r="A23" s="471">
        <v>16</v>
      </c>
      <c r="B23" s="759"/>
      <c r="C23" s="760"/>
      <c r="D23" s="759"/>
      <c r="E23" s="760"/>
      <c r="F23" s="759"/>
      <c r="G23" s="760"/>
      <c r="H23" s="763"/>
      <c r="I23" s="764"/>
      <c r="J23" s="468"/>
      <c r="L23" s="150"/>
    </row>
    <row r="24" spans="1:17" ht="52.5" customHeight="1">
      <c r="A24" s="471">
        <v>17</v>
      </c>
      <c r="B24" s="759"/>
      <c r="C24" s="760"/>
      <c r="D24" s="759"/>
      <c r="E24" s="760"/>
      <c r="F24" s="759"/>
      <c r="G24" s="760"/>
      <c r="H24" s="763"/>
      <c r="I24" s="764"/>
      <c r="J24" s="468"/>
    </row>
    <row r="25" spans="1:17" ht="52.5" customHeight="1">
      <c r="A25" s="471">
        <v>18</v>
      </c>
      <c r="B25" s="759"/>
      <c r="C25" s="760"/>
      <c r="D25" s="759"/>
      <c r="E25" s="760"/>
      <c r="F25" s="759"/>
      <c r="G25" s="760"/>
      <c r="H25" s="763"/>
      <c r="I25" s="764"/>
      <c r="J25" s="468"/>
    </row>
    <row r="26" spans="1:17" ht="52.5" customHeight="1">
      <c r="A26" s="471">
        <v>19</v>
      </c>
      <c r="B26" s="759"/>
      <c r="C26" s="760"/>
      <c r="D26" s="759"/>
      <c r="E26" s="760"/>
      <c r="F26" s="759"/>
      <c r="G26" s="760"/>
      <c r="H26" s="763"/>
      <c r="I26" s="764"/>
      <c r="J26" s="468"/>
    </row>
    <row r="27" spans="1:17" ht="52.5" customHeight="1" thickBot="1">
      <c r="A27" s="472">
        <v>20</v>
      </c>
      <c r="B27" s="757"/>
      <c r="C27" s="758"/>
      <c r="D27" s="757"/>
      <c r="E27" s="758"/>
      <c r="F27" s="757"/>
      <c r="G27" s="758"/>
      <c r="H27" s="761"/>
      <c r="I27" s="762"/>
      <c r="J27" s="469"/>
    </row>
    <row r="28" spans="1:17" ht="48.75" customHeight="1" thickBot="1">
      <c r="A28" s="653" t="s">
        <v>3</v>
      </c>
      <c r="B28" s="654"/>
      <c r="C28" s="654"/>
      <c r="D28" s="654"/>
      <c r="E28" s="654"/>
      <c r="F28" s="654"/>
      <c r="G28" s="730"/>
      <c r="H28" s="772"/>
      <c r="I28" s="773"/>
      <c r="J28" s="473"/>
    </row>
    <row r="29" spans="1:17" ht="11.25" customHeight="1"/>
    <row r="30" spans="1:17" ht="22.5" customHeight="1">
      <c r="A30" s="495" t="s">
        <v>788</v>
      </c>
      <c r="B30" s="495"/>
      <c r="C30" s="495"/>
      <c r="D30" s="495"/>
      <c r="E30" s="495"/>
      <c r="F30" s="495"/>
      <c r="G30" s="495"/>
      <c r="H30" s="495"/>
      <c r="I30" s="495"/>
      <c r="J30" s="495"/>
    </row>
    <row r="58" spans="2:2">
      <c r="B58" s="176"/>
    </row>
  </sheetData>
  <mergeCells count="98">
    <mergeCell ref="H8:I8"/>
    <mergeCell ref="E4:H4"/>
    <mergeCell ref="C5:H5"/>
    <mergeCell ref="A28:G28"/>
    <mergeCell ref="H13:I13"/>
    <mergeCell ref="H12:I12"/>
    <mergeCell ref="H11:I11"/>
    <mergeCell ref="H10:I10"/>
    <mergeCell ref="H9:I9"/>
    <mergeCell ref="H18:I18"/>
    <mergeCell ref="H17:I17"/>
    <mergeCell ref="H16:I16"/>
    <mergeCell ref="H15:I15"/>
    <mergeCell ref="H14:I14"/>
    <mergeCell ref="H23:I23"/>
    <mergeCell ref="H22:I22"/>
    <mergeCell ref="H21:I21"/>
    <mergeCell ref="H20:I20"/>
    <mergeCell ref="H19:I19"/>
    <mergeCell ref="F19:G19"/>
    <mergeCell ref="F20:G20"/>
    <mergeCell ref="F21:G21"/>
    <mergeCell ref="F22:G22"/>
    <mergeCell ref="F23:G23"/>
    <mergeCell ref="F7:G7"/>
    <mergeCell ref="H7:I7"/>
    <mergeCell ref="H28:I28"/>
    <mergeCell ref="F8:G8"/>
    <mergeCell ref="F9:G9"/>
    <mergeCell ref="F10:G10"/>
    <mergeCell ref="F11:G11"/>
    <mergeCell ref="F12:G12"/>
    <mergeCell ref="F13:G13"/>
    <mergeCell ref="F14:G14"/>
    <mergeCell ref="F15:G15"/>
    <mergeCell ref="F16:G16"/>
    <mergeCell ref="F17:G17"/>
    <mergeCell ref="F18:G18"/>
    <mergeCell ref="A3:B3"/>
    <mergeCell ref="L3:Q21"/>
    <mergeCell ref="A4:B4"/>
    <mergeCell ref="C4:D4"/>
    <mergeCell ref="I4:J4"/>
    <mergeCell ref="A5:B5"/>
    <mergeCell ref="I5:J5"/>
    <mergeCell ref="B7:C7"/>
    <mergeCell ref="D7:E7"/>
    <mergeCell ref="B8:C8"/>
    <mergeCell ref="D8:E8"/>
    <mergeCell ref="B9:C9"/>
    <mergeCell ref="D9:E9"/>
    <mergeCell ref="B10:C10"/>
    <mergeCell ref="D10:E10"/>
    <mergeCell ref="B11:C11"/>
    <mergeCell ref="D11:E11"/>
    <mergeCell ref="B12:C12"/>
    <mergeCell ref="D12:E12"/>
    <mergeCell ref="B13:C13"/>
    <mergeCell ref="D13:E13"/>
    <mergeCell ref="B20:C20"/>
    <mergeCell ref="D20:E20"/>
    <mergeCell ref="B15:C15"/>
    <mergeCell ref="D15:E15"/>
    <mergeCell ref="B16:C16"/>
    <mergeCell ref="D16:E16"/>
    <mergeCell ref="B17:C17"/>
    <mergeCell ref="D17:E17"/>
    <mergeCell ref="A30:J30"/>
    <mergeCell ref="B24:C24"/>
    <mergeCell ref="D24:E24"/>
    <mergeCell ref="B25:C25"/>
    <mergeCell ref="D25:E25"/>
    <mergeCell ref="B26:C26"/>
    <mergeCell ref="D26:E26"/>
    <mergeCell ref="F24:G24"/>
    <mergeCell ref="F25:G25"/>
    <mergeCell ref="F26:G26"/>
    <mergeCell ref="F27:G27"/>
    <mergeCell ref="H27:I27"/>
    <mergeCell ref="H26:I26"/>
    <mergeCell ref="H25:I25"/>
    <mergeCell ref="H24:I24"/>
    <mergeCell ref="G3:H3"/>
    <mergeCell ref="C3:F3"/>
    <mergeCell ref="B27:C27"/>
    <mergeCell ref="D27:E27"/>
    <mergeCell ref="B21:C21"/>
    <mergeCell ref="D21:E21"/>
    <mergeCell ref="B22:C22"/>
    <mergeCell ref="D22:E22"/>
    <mergeCell ref="B23:C23"/>
    <mergeCell ref="D23:E23"/>
    <mergeCell ref="B18:C18"/>
    <mergeCell ref="D18:E18"/>
    <mergeCell ref="B19:C19"/>
    <mergeCell ref="B14:C14"/>
    <mergeCell ref="D14:E14"/>
    <mergeCell ref="D19:E19"/>
  </mergeCells>
  <phoneticPr fontId="1"/>
  <pageMargins left="0.59055118110236227" right="0" top="0.39370078740157483" bottom="0" header="0.31496062992125984" footer="0.31496062992125984"/>
  <pageSetup paperSize="9" scale="63" orientation="portrait" r:id="rId1"/>
  <extLst>
    <ext xmlns:x14="http://schemas.microsoft.com/office/spreadsheetml/2009/9/main" uri="{CCE6A557-97BC-4b89-ADB6-D9C93CAAB3DF}">
      <x14:dataValidations xmlns:xm="http://schemas.microsoft.com/office/excel/2006/main" count="1">
        <x14:dataValidation type="list" showInputMessage="1" showErrorMessage="1" xr:uid="{4808147C-2B66-427D-AFCF-288EFF7CBB45}">
          <x14:formula1>
            <xm:f>セル選択項目!$A$1:$A$30</xm:f>
          </x14:formula1>
          <xm:sqref>C4:D4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81981-3DC7-494C-AFB0-A35E38E13486}">
  <sheetPr>
    <tabColor rgb="FFFF0066"/>
    <pageSetUpPr fitToPage="1"/>
  </sheetPr>
  <dimension ref="A1:Q58"/>
  <sheetViews>
    <sheetView showGridLines="0" zoomScale="60" zoomScaleNormal="60" workbookViewId="0">
      <selection activeCell="Q25" sqref="Q25"/>
    </sheetView>
  </sheetViews>
  <sheetFormatPr defaultRowHeight="13.5"/>
  <cols>
    <col min="1" max="1" width="4.375" customWidth="1"/>
    <col min="2" max="3" width="13.375" customWidth="1"/>
    <col min="4" max="4" width="10" customWidth="1"/>
    <col min="5" max="5" width="27.75" customWidth="1"/>
    <col min="6" max="9" width="13.375" customWidth="1"/>
    <col min="10" max="10" width="26.625" customWidth="1"/>
    <col min="11" max="11" width="5" customWidth="1"/>
    <col min="12" max="12" width="9" customWidth="1"/>
  </cols>
  <sheetData>
    <row r="1" spans="1:17" ht="26.25" customHeight="1">
      <c r="A1" s="74" t="s">
        <v>609</v>
      </c>
      <c r="B1" s="1"/>
      <c r="C1" s="1"/>
      <c r="D1" s="1"/>
      <c r="E1" s="1"/>
      <c r="F1" s="1"/>
      <c r="G1" s="1"/>
      <c r="H1" s="1"/>
      <c r="I1" s="1"/>
      <c r="J1" s="1"/>
    </row>
    <row r="2" spans="1:17" ht="11.25" customHeight="1" thickBot="1">
      <c r="A2" s="1"/>
      <c r="B2" s="1"/>
      <c r="C2" s="1"/>
      <c r="D2" s="1"/>
      <c r="E2" s="1"/>
      <c r="F2" s="1"/>
      <c r="G2" s="1"/>
      <c r="H2" s="1"/>
      <c r="I2" s="1"/>
      <c r="J2" s="1"/>
    </row>
    <row r="3" spans="1:17" ht="37.5" customHeight="1" thickBot="1">
      <c r="A3" s="522" t="s">
        <v>140</v>
      </c>
      <c r="B3" s="522"/>
      <c r="C3" s="736" t="s">
        <v>689</v>
      </c>
      <c r="D3" s="737"/>
      <c r="E3" s="737"/>
      <c r="F3" s="738"/>
      <c r="G3" s="536" t="s">
        <v>524</v>
      </c>
      <c r="H3" s="548"/>
      <c r="I3" s="792" t="s">
        <v>666</v>
      </c>
      <c r="J3" s="793"/>
      <c r="L3" s="511" t="s">
        <v>617</v>
      </c>
      <c r="M3" s="512"/>
      <c r="N3" s="512"/>
      <c r="O3" s="512"/>
      <c r="P3" s="512"/>
      <c r="Q3" s="512"/>
    </row>
    <row r="4" spans="1:17" ht="63.75" customHeight="1" thickTop="1" thickBot="1">
      <c r="A4" s="522" t="s">
        <v>254</v>
      </c>
      <c r="B4" s="522"/>
      <c r="C4" s="514" t="s">
        <v>158</v>
      </c>
      <c r="D4" s="515"/>
      <c r="E4" s="689" t="s">
        <v>483</v>
      </c>
      <c r="F4" s="690"/>
      <c r="G4" s="690"/>
      <c r="H4" s="802"/>
      <c r="I4" s="794" t="s">
        <v>556</v>
      </c>
      <c r="J4" s="795"/>
      <c r="L4" s="512"/>
      <c r="M4" s="512"/>
      <c r="N4" s="512"/>
      <c r="O4" s="512"/>
      <c r="P4" s="512"/>
      <c r="Q4" s="512"/>
    </row>
    <row r="5" spans="1:17" ht="48.75" customHeight="1" thickTop="1" thickBot="1">
      <c r="A5" s="522" t="s">
        <v>255</v>
      </c>
      <c r="B5" s="522"/>
      <c r="C5" s="704" t="s">
        <v>257</v>
      </c>
      <c r="D5" s="690"/>
      <c r="E5" s="690"/>
      <c r="F5" s="690"/>
      <c r="G5" s="690"/>
      <c r="H5" s="802"/>
      <c r="I5" s="692" t="s">
        <v>740</v>
      </c>
      <c r="J5" s="694"/>
      <c r="L5" s="512"/>
      <c r="M5" s="512"/>
      <c r="N5" s="512"/>
      <c r="O5" s="512"/>
      <c r="P5" s="512"/>
      <c r="Q5" s="512"/>
    </row>
    <row r="6" spans="1:17" ht="11.25" customHeight="1" thickBot="1">
      <c r="A6" s="1"/>
      <c r="B6" s="1"/>
      <c r="C6" s="1"/>
      <c r="D6" s="1"/>
      <c r="E6" s="1"/>
      <c r="F6" s="1"/>
      <c r="G6" s="1"/>
      <c r="H6" s="1"/>
      <c r="I6" s="1"/>
      <c r="J6" s="1"/>
      <c r="L6" s="512"/>
      <c r="M6" s="512"/>
      <c r="N6" s="512"/>
      <c r="O6" s="512"/>
      <c r="P6" s="512"/>
      <c r="Q6" s="512"/>
    </row>
    <row r="7" spans="1:17" ht="45" customHeight="1" thickBot="1">
      <c r="A7" s="179" t="s">
        <v>2</v>
      </c>
      <c r="B7" s="530" t="s">
        <v>4</v>
      </c>
      <c r="C7" s="531"/>
      <c r="D7" s="747" t="s">
        <v>737</v>
      </c>
      <c r="E7" s="747"/>
      <c r="F7" s="805" t="s">
        <v>252</v>
      </c>
      <c r="G7" s="806"/>
      <c r="H7" s="530" t="s">
        <v>570</v>
      </c>
      <c r="I7" s="531"/>
      <c r="J7" s="316" t="s">
        <v>738</v>
      </c>
      <c r="L7" s="512"/>
      <c r="M7" s="512"/>
      <c r="N7" s="512"/>
      <c r="O7" s="512"/>
      <c r="P7" s="512"/>
      <c r="Q7" s="512"/>
    </row>
    <row r="8" spans="1:17" ht="52.5" customHeight="1" thickTop="1">
      <c r="A8" s="31">
        <v>1</v>
      </c>
      <c r="B8" s="796" t="s">
        <v>261</v>
      </c>
      <c r="C8" s="797"/>
      <c r="D8" s="796" t="s">
        <v>733</v>
      </c>
      <c r="E8" s="797"/>
      <c r="F8" s="796" t="s">
        <v>6</v>
      </c>
      <c r="G8" s="797"/>
      <c r="H8" s="798">
        <v>2000</v>
      </c>
      <c r="I8" s="799"/>
      <c r="J8" s="322"/>
      <c r="L8" s="512"/>
      <c r="M8" s="512"/>
      <c r="N8" s="512"/>
      <c r="O8" s="512"/>
      <c r="P8" s="512"/>
      <c r="Q8" s="512"/>
    </row>
    <row r="9" spans="1:17" ht="52.5" customHeight="1">
      <c r="A9" s="32">
        <v>2</v>
      </c>
      <c r="B9" s="790" t="s">
        <v>261</v>
      </c>
      <c r="C9" s="791"/>
      <c r="D9" s="790" t="s">
        <v>734</v>
      </c>
      <c r="E9" s="791"/>
      <c r="F9" s="790" t="s">
        <v>7</v>
      </c>
      <c r="G9" s="791"/>
      <c r="H9" s="800">
        <v>1500</v>
      </c>
      <c r="I9" s="801"/>
      <c r="J9" s="323"/>
      <c r="L9" s="512"/>
      <c r="M9" s="512"/>
      <c r="N9" s="512"/>
      <c r="O9" s="512"/>
      <c r="P9" s="512"/>
      <c r="Q9" s="512"/>
    </row>
    <row r="10" spans="1:17" ht="52.5" customHeight="1">
      <c r="A10" s="32">
        <v>3</v>
      </c>
      <c r="B10" s="790" t="s">
        <v>263</v>
      </c>
      <c r="C10" s="791"/>
      <c r="D10" s="790" t="s">
        <v>735</v>
      </c>
      <c r="E10" s="791"/>
      <c r="F10" s="790" t="s">
        <v>7</v>
      </c>
      <c r="G10" s="791"/>
      <c r="H10" s="800">
        <v>1500</v>
      </c>
      <c r="I10" s="801"/>
      <c r="J10" s="324"/>
      <c r="L10" s="512"/>
      <c r="M10" s="512"/>
      <c r="N10" s="512"/>
      <c r="O10" s="512"/>
      <c r="P10" s="512"/>
      <c r="Q10" s="512"/>
    </row>
    <row r="11" spans="1:17" ht="52.5" customHeight="1">
      <c r="A11" s="32">
        <v>4</v>
      </c>
      <c r="B11" s="788"/>
      <c r="C11" s="789"/>
      <c r="D11" s="788"/>
      <c r="E11" s="789"/>
      <c r="F11" s="788"/>
      <c r="G11" s="789"/>
      <c r="H11" s="803"/>
      <c r="I11" s="804"/>
      <c r="J11" s="323"/>
      <c r="L11" s="512"/>
      <c r="M11" s="512"/>
      <c r="N11" s="512"/>
      <c r="O11" s="512"/>
      <c r="P11" s="512"/>
      <c r="Q11" s="512"/>
    </row>
    <row r="12" spans="1:17" ht="52.5" customHeight="1">
      <c r="A12" s="32">
        <v>5</v>
      </c>
      <c r="B12" s="788"/>
      <c r="C12" s="789"/>
      <c r="D12" s="788"/>
      <c r="E12" s="789"/>
      <c r="F12" s="788"/>
      <c r="G12" s="789"/>
      <c r="H12" s="803"/>
      <c r="I12" s="804"/>
      <c r="J12" s="107"/>
      <c r="L12" s="512"/>
      <c r="M12" s="512"/>
      <c r="N12" s="512"/>
      <c r="O12" s="512"/>
      <c r="P12" s="512"/>
      <c r="Q12" s="512"/>
    </row>
    <row r="13" spans="1:17" ht="52.5" customHeight="1">
      <c r="A13" s="32">
        <v>6</v>
      </c>
      <c r="B13" s="788"/>
      <c r="C13" s="789"/>
      <c r="D13" s="788"/>
      <c r="E13" s="789"/>
      <c r="F13" s="788"/>
      <c r="G13" s="789"/>
      <c r="H13" s="803"/>
      <c r="I13" s="804"/>
      <c r="J13" s="107"/>
      <c r="L13" s="512"/>
      <c r="M13" s="512"/>
      <c r="N13" s="512"/>
      <c r="O13" s="512"/>
      <c r="P13" s="512"/>
      <c r="Q13" s="512"/>
    </row>
    <row r="14" spans="1:17" ht="52.5" customHeight="1">
      <c r="A14" s="32">
        <v>7</v>
      </c>
      <c r="B14" s="788"/>
      <c r="C14" s="789"/>
      <c r="D14" s="788"/>
      <c r="E14" s="789"/>
      <c r="F14" s="788"/>
      <c r="G14" s="789"/>
      <c r="H14" s="803"/>
      <c r="I14" s="804"/>
      <c r="J14" s="107"/>
      <c r="L14" s="512"/>
      <c r="M14" s="512"/>
      <c r="N14" s="512"/>
      <c r="O14" s="512"/>
      <c r="P14" s="512"/>
      <c r="Q14" s="512"/>
    </row>
    <row r="15" spans="1:17" ht="52.5" customHeight="1">
      <c r="A15" s="32">
        <v>8</v>
      </c>
      <c r="B15" s="788"/>
      <c r="C15" s="789"/>
      <c r="D15" s="788"/>
      <c r="E15" s="789"/>
      <c r="F15" s="788"/>
      <c r="G15" s="789"/>
      <c r="H15" s="803"/>
      <c r="I15" s="804"/>
      <c r="J15" s="152"/>
      <c r="L15" s="512"/>
      <c r="M15" s="512"/>
      <c r="N15" s="512"/>
      <c r="O15" s="512"/>
      <c r="P15" s="512"/>
      <c r="Q15" s="512"/>
    </row>
    <row r="16" spans="1:17" ht="52.5" customHeight="1">
      <c r="A16" s="32">
        <v>9</v>
      </c>
      <c r="B16" s="780"/>
      <c r="C16" s="781"/>
      <c r="D16" s="780"/>
      <c r="E16" s="781"/>
      <c r="F16" s="255"/>
      <c r="G16" s="256"/>
      <c r="H16" s="777"/>
      <c r="I16" s="778"/>
      <c r="J16" s="11"/>
      <c r="L16" s="512"/>
      <c r="M16" s="512"/>
      <c r="N16" s="512"/>
      <c r="O16" s="512"/>
      <c r="P16" s="512"/>
      <c r="Q16" s="512"/>
    </row>
    <row r="17" spans="1:17" ht="52.5" customHeight="1">
      <c r="A17" s="32">
        <v>10</v>
      </c>
      <c r="B17" s="780"/>
      <c r="C17" s="781"/>
      <c r="D17" s="780"/>
      <c r="E17" s="781"/>
      <c r="F17" s="255"/>
      <c r="G17" s="256"/>
      <c r="H17" s="777"/>
      <c r="I17" s="778"/>
      <c r="J17" s="11"/>
      <c r="L17" s="512"/>
      <c r="M17" s="512"/>
      <c r="N17" s="512"/>
      <c r="O17" s="512"/>
      <c r="P17" s="512"/>
      <c r="Q17" s="512"/>
    </row>
    <row r="18" spans="1:17" ht="52.5" customHeight="1">
      <c r="A18" s="32">
        <v>11</v>
      </c>
      <c r="B18" s="780"/>
      <c r="C18" s="781"/>
      <c r="D18" s="780"/>
      <c r="E18" s="781"/>
      <c r="F18" s="255"/>
      <c r="G18" s="256"/>
      <c r="H18" s="777"/>
      <c r="I18" s="778"/>
      <c r="J18" s="11"/>
      <c r="L18" s="512"/>
      <c r="M18" s="512"/>
      <c r="N18" s="512"/>
      <c r="O18" s="512"/>
      <c r="P18" s="512"/>
      <c r="Q18" s="512"/>
    </row>
    <row r="19" spans="1:17" ht="52.5" customHeight="1">
      <c r="A19" s="32">
        <v>12</v>
      </c>
      <c r="B19" s="780"/>
      <c r="C19" s="781"/>
      <c r="D19" s="780"/>
      <c r="E19" s="781"/>
      <c r="F19" s="255"/>
      <c r="G19" s="256"/>
      <c r="H19" s="777"/>
      <c r="I19" s="778"/>
      <c r="J19" s="11"/>
      <c r="L19" s="512"/>
      <c r="M19" s="512"/>
      <c r="N19" s="512"/>
      <c r="O19" s="512"/>
      <c r="P19" s="512"/>
      <c r="Q19" s="512"/>
    </row>
    <row r="20" spans="1:17" ht="52.5" customHeight="1">
      <c r="A20" s="32">
        <v>13</v>
      </c>
      <c r="B20" s="780"/>
      <c r="C20" s="781"/>
      <c r="D20" s="780"/>
      <c r="E20" s="781"/>
      <c r="F20" s="255"/>
      <c r="G20" s="256"/>
      <c r="H20" s="777"/>
      <c r="I20" s="778"/>
      <c r="J20" s="11"/>
      <c r="L20" s="512"/>
      <c r="M20" s="512"/>
      <c r="N20" s="512"/>
      <c r="O20" s="512"/>
      <c r="P20" s="512"/>
      <c r="Q20" s="512"/>
    </row>
    <row r="21" spans="1:17" ht="52.5" customHeight="1">
      <c r="A21" s="32">
        <v>14</v>
      </c>
      <c r="B21" s="780"/>
      <c r="C21" s="781"/>
      <c r="D21" s="780"/>
      <c r="E21" s="781"/>
      <c r="F21" s="255"/>
      <c r="G21" s="256"/>
      <c r="H21" s="777"/>
      <c r="I21" s="778"/>
      <c r="J21" s="11"/>
      <c r="L21" s="512"/>
      <c r="M21" s="512"/>
      <c r="N21" s="512"/>
      <c r="O21" s="512"/>
      <c r="P21" s="512"/>
      <c r="Q21" s="512"/>
    </row>
    <row r="22" spans="1:17" ht="52.5" customHeight="1">
      <c r="A22" s="32">
        <v>15</v>
      </c>
      <c r="B22" s="780"/>
      <c r="C22" s="781"/>
      <c r="D22" s="780"/>
      <c r="E22" s="781"/>
      <c r="F22" s="255"/>
      <c r="G22" s="256"/>
      <c r="H22" s="777"/>
      <c r="I22" s="778"/>
      <c r="J22" s="11"/>
    </row>
    <row r="23" spans="1:17" ht="52.5" customHeight="1">
      <c r="A23" s="32">
        <v>16</v>
      </c>
      <c r="B23" s="780"/>
      <c r="C23" s="781"/>
      <c r="D23" s="780"/>
      <c r="E23" s="781"/>
      <c r="F23" s="255"/>
      <c r="G23" s="256"/>
      <c r="H23" s="777"/>
      <c r="I23" s="778"/>
      <c r="J23" s="11"/>
      <c r="L23" s="9"/>
    </row>
    <row r="24" spans="1:17" ht="52.5" customHeight="1">
      <c r="A24" s="32">
        <v>17</v>
      </c>
      <c r="B24" s="780"/>
      <c r="C24" s="781"/>
      <c r="D24" s="780"/>
      <c r="E24" s="781"/>
      <c r="F24" s="255"/>
      <c r="G24" s="256"/>
      <c r="H24" s="777"/>
      <c r="I24" s="778"/>
      <c r="J24" s="11"/>
    </row>
    <row r="25" spans="1:17" ht="52.5" customHeight="1">
      <c r="A25" s="32">
        <v>18</v>
      </c>
      <c r="B25" s="780"/>
      <c r="C25" s="781"/>
      <c r="D25" s="780"/>
      <c r="E25" s="781"/>
      <c r="F25" s="255"/>
      <c r="G25" s="256"/>
      <c r="H25" s="777"/>
      <c r="I25" s="778"/>
      <c r="J25" s="11"/>
    </row>
    <row r="26" spans="1:17" ht="52.5" customHeight="1">
      <c r="A26" s="32">
        <v>19</v>
      </c>
      <c r="B26" s="780"/>
      <c r="C26" s="781"/>
      <c r="D26" s="780"/>
      <c r="E26" s="781"/>
      <c r="F26" s="255"/>
      <c r="G26" s="256"/>
      <c r="H26" s="777"/>
      <c r="I26" s="778"/>
      <c r="J26" s="11"/>
    </row>
    <row r="27" spans="1:17" ht="52.5" customHeight="1" thickBot="1">
      <c r="A27" s="33">
        <v>20</v>
      </c>
      <c r="B27" s="786"/>
      <c r="C27" s="787"/>
      <c r="D27" s="786"/>
      <c r="E27" s="787"/>
      <c r="F27" s="257"/>
      <c r="G27" s="258"/>
      <c r="H27" s="784"/>
      <c r="I27" s="785"/>
      <c r="J27" s="35"/>
    </row>
    <row r="28" spans="1:17" ht="48.75" customHeight="1" thickBot="1">
      <c r="A28" s="538" t="s">
        <v>3</v>
      </c>
      <c r="B28" s="539"/>
      <c r="C28" s="539"/>
      <c r="D28" s="539"/>
      <c r="E28" s="539"/>
      <c r="F28" s="539"/>
      <c r="G28" s="540"/>
      <c r="H28" s="782">
        <f>SUM(H8:I15)</f>
        <v>5000</v>
      </c>
      <c r="I28" s="783"/>
      <c r="J28" s="171"/>
    </row>
    <row r="29" spans="1:17" ht="11.25" customHeight="1"/>
    <row r="30" spans="1:17" ht="22.5" customHeight="1">
      <c r="A30" s="779" t="s">
        <v>616</v>
      </c>
      <c r="B30" s="779"/>
      <c r="C30" s="779"/>
      <c r="D30" s="779"/>
      <c r="E30" s="779"/>
      <c r="F30" s="779"/>
      <c r="G30" s="779"/>
      <c r="H30" s="779"/>
      <c r="I30" s="779"/>
      <c r="J30" s="779"/>
    </row>
    <row r="58" spans="2:2">
      <c r="B58" s="175"/>
    </row>
  </sheetData>
  <mergeCells count="87">
    <mergeCell ref="E4:H4"/>
    <mergeCell ref="C5:H5"/>
    <mergeCell ref="A28:G28"/>
    <mergeCell ref="H11:I11"/>
    <mergeCell ref="H12:I12"/>
    <mergeCell ref="H13:I13"/>
    <mergeCell ref="H14:I14"/>
    <mergeCell ref="H15:I15"/>
    <mergeCell ref="F11:G11"/>
    <mergeCell ref="F12:G12"/>
    <mergeCell ref="F13:G13"/>
    <mergeCell ref="F14:G14"/>
    <mergeCell ref="F15:G15"/>
    <mergeCell ref="F7:G7"/>
    <mergeCell ref="H7:I7"/>
    <mergeCell ref="F8:G8"/>
    <mergeCell ref="F9:G9"/>
    <mergeCell ref="F10:G10"/>
    <mergeCell ref="H8:I8"/>
    <mergeCell ref="H9:I9"/>
    <mergeCell ref="H10:I10"/>
    <mergeCell ref="A3:B3"/>
    <mergeCell ref="C3:F3"/>
    <mergeCell ref="G3:H3"/>
    <mergeCell ref="I3:J3"/>
    <mergeCell ref="L3:Q21"/>
    <mergeCell ref="A4:B4"/>
    <mergeCell ref="C4:D4"/>
    <mergeCell ref="I4:J4"/>
    <mergeCell ref="A5:B5"/>
    <mergeCell ref="I5:J5"/>
    <mergeCell ref="B7:C7"/>
    <mergeCell ref="D7:E7"/>
    <mergeCell ref="B8:C8"/>
    <mergeCell ref="D8:E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B19:C19"/>
    <mergeCell ref="D19:E19"/>
    <mergeCell ref="B20:C20"/>
    <mergeCell ref="D20:E20"/>
    <mergeCell ref="B21:C21"/>
    <mergeCell ref="D21:E21"/>
    <mergeCell ref="B22:C22"/>
    <mergeCell ref="D22:E22"/>
    <mergeCell ref="B23:C23"/>
    <mergeCell ref="D23:E23"/>
    <mergeCell ref="B27:C27"/>
    <mergeCell ref="D27:E27"/>
    <mergeCell ref="A30:J30"/>
    <mergeCell ref="B24:C24"/>
    <mergeCell ref="D24:E24"/>
    <mergeCell ref="B25:C25"/>
    <mergeCell ref="D25:E25"/>
    <mergeCell ref="B26:C26"/>
    <mergeCell ref="D26:E26"/>
    <mergeCell ref="H28:I28"/>
    <mergeCell ref="H26:I26"/>
    <mergeCell ref="H27:I27"/>
    <mergeCell ref="H16:I16"/>
    <mergeCell ref="H17:I17"/>
    <mergeCell ref="H18:I18"/>
    <mergeCell ref="H19:I19"/>
    <mergeCell ref="H20:I20"/>
    <mergeCell ref="H21:I21"/>
    <mergeCell ref="H22:I22"/>
    <mergeCell ref="H23:I23"/>
    <mergeCell ref="H24:I24"/>
    <mergeCell ref="H25:I25"/>
  </mergeCells>
  <phoneticPr fontId="1"/>
  <pageMargins left="0.59055118110236227" right="0" top="0.39370078740157483" bottom="0" header="0.31496062992125984" footer="0.31496062992125984"/>
  <pageSetup paperSize="9" scale="62" orientation="portrait" r:id="rId1"/>
  <drawing r:id="rId2"/>
  <extLst>
    <ext xmlns:x14="http://schemas.microsoft.com/office/spreadsheetml/2009/9/main" uri="{CCE6A557-97BC-4b89-ADB6-D9C93CAAB3DF}">
      <x14:dataValidations xmlns:xm="http://schemas.microsoft.com/office/excel/2006/main" disablePrompts="1" count="1">
        <x14:dataValidation type="list" showInputMessage="1" showErrorMessage="1" xr:uid="{36F43A8D-A1B4-4B91-9770-497F59E4D699}">
          <x14:formula1>
            <xm:f>セル選択項目!$A$1:$A$30</xm:f>
          </x14:formula1>
          <xm:sqref>C4:D4</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FD9DD-198C-4611-852B-4CCB8601ED6C}">
  <sheetPr>
    <tabColor theme="0"/>
    <pageSetUpPr fitToPage="1"/>
  </sheetPr>
  <dimension ref="A1:Q30"/>
  <sheetViews>
    <sheetView showGridLines="0" zoomScale="60" zoomScaleNormal="60" workbookViewId="0">
      <selection activeCell="H15" sqref="H15:I15"/>
    </sheetView>
  </sheetViews>
  <sheetFormatPr defaultRowHeight="13.5"/>
  <cols>
    <col min="1" max="1" width="4.375" customWidth="1"/>
    <col min="2" max="2" width="15" customWidth="1"/>
    <col min="3" max="3" width="12.5" customWidth="1"/>
    <col min="4" max="4" width="11.25" customWidth="1"/>
    <col min="5" max="5" width="34.375" customWidth="1"/>
    <col min="6" max="6" width="15.625" customWidth="1"/>
    <col min="7" max="8" width="7.5" customWidth="1"/>
    <col min="9" max="9" width="16.875" customWidth="1"/>
    <col min="10" max="10" width="22.5" customWidth="1"/>
    <col min="11" max="11" width="1.875" customWidth="1"/>
    <col min="12" max="12" width="9" customWidth="1"/>
  </cols>
  <sheetData>
    <row r="1" spans="1:17" ht="16.5" customHeight="1">
      <c r="A1" s="83" t="s">
        <v>398</v>
      </c>
      <c r="B1" s="1"/>
      <c r="C1" s="1"/>
      <c r="D1" s="1"/>
      <c r="E1" s="1"/>
      <c r="F1" s="1"/>
      <c r="G1" s="1"/>
      <c r="H1" s="1"/>
      <c r="I1" s="1"/>
      <c r="J1" s="1"/>
    </row>
    <row r="2" spans="1:17" ht="11.25" customHeight="1" thickBot="1">
      <c r="A2" s="1"/>
      <c r="B2" s="1"/>
      <c r="C2" s="1"/>
      <c r="D2" s="1"/>
      <c r="E2" s="1"/>
      <c r="F2" s="1"/>
      <c r="G2" s="1"/>
      <c r="H2" s="1"/>
      <c r="I2" s="1"/>
      <c r="J2" s="1"/>
    </row>
    <row r="3" spans="1:17" ht="37.5" customHeight="1" thickBot="1">
      <c r="A3" s="551" t="s">
        <v>140</v>
      </c>
      <c r="B3" s="551"/>
      <c r="C3" s="567" t="s">
        <v>258</v>
      </c>
      <c r="D3" s="569"/>
      <c r="E3" s="568"/>
      <c r="F3" s="567" t="s">
        <v>259</v>
      </c>
      <c r="G3" s="569"/>
      <c r="H3" s="568"/>
      <c r="I3" s="566" t="s">
        <v>457</v>
      </c>
      <c r="J3" s="510"/>
      <c r="L3" s="511" t="s">
        <v>404</v>
      </c>
      <c r="M3" s="512"/>
      <c r="N3" s="512"/>
      <c r="O3" s="512"/>
      <c r="P3" s="512"/>
      <c r="Q3" s="512"/>
    </row>
    <row r="4" spans="1:17" ht="48.75" customHeight="1" thickBot="1">
      <c r="A4" s="551" t="s">
        <v>254</v>
      </c>
      <c r="B4" s="551"/>
      <c r="C4" s="555" t="s">
        <v>158</v>
      </c>
      <c r="D4" s="556"/>
      <c r="E4" s="574" t="s">
        <v>260</v>
      </c>
      <c r="F4" s="574"/>
      <c r="G4" s="574"/>
      <c r="H4" s="575"/>
      <c r="I4" s="552" t="s">
        <v>251</v>
      </c>
      <c r="J4" s="552"/>
      <c r="L4" s="512"/>
      <c r="M4" s="512"/>
      <c r="N4" s="512"/>
      <c r="O4" s="512"/>
      <c r="P4" s="512"/>
      <c r="Q4" s="512"/>
    </row>
    <row r="5" spans="1:17" ht="48.75" customHeight="1" thickTop="1" thickBot="1">
      <c r="A5" s="551" t="s">
        <v>255</v>
      </c>
      <c r="B5" s="551"/>
      <c r="C5" s="576" t="s">
        <v>257</v>
      </c>
      <c r="D5" s="574"/>
      <c r="E5" s="574"/>
      <c r="F5" s="574"/>
      <c r="G5" s="574"/>
      <c r="H5" s="574"/>
      <c r="I5" s="562" t="s">
        <v>459</v>
      </c>
      <c r="J5" s="563"/>
      <c r="L5" s="512"/>
      <c r="M5" s="512"/>
      <c r="N5" s="512"/>
      <c r="O5" s="512"/>
      <c r="P5" s="512"/>
      <c r="Q5" s="512"/>
    </row>
    <row r="6" spans="1:17" ht="11.25" customHeight="1" thickBot="1">
      <c r="A6" s="1"/>
      <c r="B6" s="1"/>
      <c r="C6" s="1"/>
      <c r="D6" s="1"/>
      <c r="E6" s="1"/>
      <c r="F6" s="1"/>
      <c r="G6" s="1"/>
      <c r="H6" s="1"/>
      <c r="I6" s="1"/>
      <c r="J6" s="1"/>
      <c r="L6" s="512"/>
      <c r="M6" s="512"/>
      <c r="N6" s="512"/>
      <c r="O6" s="512"/>
      <c r="P6" s="512"/>
      <c r="Q6" s="512"/>
    </row>
    <row r="7" spans="1:17" ht="37.5" customHeight="1" thickBot="1">
      <c r="A7" s="28" t="s">
        <v>2</v>
      </c>
      <c r="B7" s="558" t="s">
        <v>4</v>
      </c>
      <c r="C7" s="559"/>
      <c r="D7" s="558" t="s">
        <v>466</v>
      </c>
      <c r="E7" s="559"/>
      <c r="F7" s="558" t="s">
        <v>252</v>
      </c>
      <c r="G7" s="559"/>
      <c r="H7" s="558" t="s">
        <v>253</v>
      </c>
      <c r="I7" s="559"/>
      <c r="J7" s="114" t="s">
        <v>406</v>
      </c>
      <c r="L7" s="512"/>
      <c r="M7" s="512"/>
      <c r="N7" s="512"/>
      <c r="O7" s="512"/>
      <c r="P7" s="512"/>
      <c r="Q7" s="512"/>
    </row>
    <row r="8" spans="1:17" ht="52.5" customHeight="1" thickTop="1">
      <c r="A8" s="31">
        <v>1</v>
      </c>
      <c r="B8" s="581" t="s">
        <v>261</v>
      </c>
      <c r="C8" s="582"/>
      <c r="D8" s="581" t="s">
        <v>5</v>
      </c>
      <c r="E8" s="582"/>
      <c r="F8" s="581" t="s">
        <v>6</v>
      </c>
      <c r="G8" s="582"/>
      <c r="H8" s="812">
        <v>2000</v>
      </c>
      <c r="I8" s="813"/>
      <c r="J8" s="106" t="s">
        <v>265</v>
      </c>
      <c r="L8" s="512"/>
      <c r="M8" s="512"/>
      <c r="N8" s="512"/>
      <c r="O8" s="512"/>
      <c r="P8" s="512"/>
      <c r="Q8" s="512"/>
    </row>
    <row r="9" spans="1:17" ht="52.5" customHeight="1">
      <c r="A9" s="32">
        <v>2</v>
      </c>
      <c r="B9" s="579" t="s">
        <v>261</v>
      </c>
      <c r="C9" s="580"/>
      <c r="D9" s="814" t="s">
        <v>120</v>
      </c>
      <c r="E9" s="815"/>
      <c r="F9" s="579" t="s">
        <v>7</v>
      </c>
      <c r="G9" s="580"/>
      <c r="H9" s="810">
        <v>1500</v>
      </c>
      <c r="I9" s="811"/>
      <c r="J9" s="107" t="s">
        <v>266</v>
      </c>
      <c r="L9" s="512"/>
      <c r="M9" s="512"/>
      <c r="N9" s="512"/>
      <c r="O9" s="512"/>
      <c r="P9" s="512"/>
      <c r="Q9" s="512"/>
    </row>
    <row r="10" spans="1:17" ht="52.5" customHeight="1">
      <c r="A10" s="32">
        <v>3</v>
      </c>
      <c r="B10" s="579" t="s">
        <v>263</v>
      </c>
      <c r="C10" s="580"/>
      <c r="D10" s="579" t="s">
        <v>121</v>
      </c>
      <c r="E10" s="580"/>
      <c r="F10" s="579" t="s">
        <v>7</v>
      </c>
      <c r="G10" s="580"/>
      <c r="H10" s="810">
        <v>1500</v>
      </c>
      <c r="I10" s="811"/>
      <c r="J10" s="107" t="s">
        <v>180</v>
      </c>
      <c r="L10" s="512"/>
      <c r="M10" s="512"/>
      <c r="N10" s="512"/>
      <c r="O10" s="512"/>
      <c r="P10" s="512"/>
      <c r="Q10" s="512"/>
    </row>
    <row r="11" spans="1:17" ht="52.5" customHeight="1">
      <c r="A11" s="32">
        <v>4</v>
      </c>
      <c r="B11" s="579" t="s">
        <v>263</v>
      </c>
      <c r="C11" s="580"/>
      <c r="D11" s="579" t="s">
        <v>122</v>
      </c>
      <c r="E11" s="580"/>
      <c r="F11" s="579" t="s">
        <v>8</v>
      </c>
      <c r="G11" s="580"/>
      <c r="H11" s="810">
        <v>1000</v>
      </c>
      <c r="I11" s="811"/>
      <c r="J11" s="107" t="s">
        <v>267</v>
      </c>
      <c r="L11" s="512"/>
      <c r="M11" s="512"/>
      <c r="N11" s="512"/>
      <c r="O11" s="512"/>
      <c r="P11" s="512"/>
      <c r="Q11" s="512"/>
    </row>
    <row r="12" spans="1:17" ht="52.5" customHeight="1">
      <c r="A12" s="32">
        <v>5</v>
      </c>
      <c r="B12" s="579" t="s">
        <v>262</v>
      </c>
      <c r="C12" s="580"/>
      <c r="D12" s="579" t="s">
        <v>123</v>
      </c>
      <c r="E12" s="580"/>
      <c r="F12" s="579" t="s">
        <v>7</v>
      </c>
      <c r="G12" s="580"/>
      <c r="H12" s="810">
        <v>1500</v>
      </c>
      <c r="I12" s="811"/>
      <c r="J12" s="107" t="s">
        <v>268</v>
      </c>
      <c r="L12" s="512"/>
      <c r="M12" s="512"/>
      <c r="N12" s="512"/>
      <c r="O12" s="512"/>
      <c r="P12" s="512"/>
      <c r="Q12" s="512"/>
    </row>
    <row r="13" spans="1:17" ht="52.5" customHeight="1">
      <c r="A13" s="32">
        <v>6</v>
      </c>
      <c r="B13" s="579" t="s">
        <v>262</v>
      </c>
      <c r="C13" s="580"/>
      <c r="D13" s="579" t="s">
        <v>124</v>
      </c>
      <c r="E13" s="580"/>
      <c r="F13" s="579" t="s">
        <v>9</v>
      </c>
      <c r="G13" s="580"/>
      <c r="H13" s="810">
        <v>500</v>
      </c>
      <c r="I13" s="811"/>
      <c r="J13" s="107" t="s">
        <v>269</v>
      </c>
      <c r="L13" s="512"/>
      <c r="M13" s="512"/>
      <c r="N13" s="512"/>
      <c r="O13" s="512"/>
      <c r="P13" s="512"/>
      <c r="Q13" s="512"/>
    </row>
    <row r="14" spans="1:17" ht="52.5" customHeight="1">
      <c r="A14" s="32">
        <v>7</v>
      </c>
      <c r="B14" s="579" t="s">
        <v>264</v>
      </c>
      <c r="C14" s="580"/>
      <c r="D14" s="579" t="s">
        <v>125</v>
      </c>
      <c r="E14" s="580"/>
      <c r="F14" s="579" t="s">
        <v>10</v>
      </c>
      <c r="G14" s="580"/>
      <c r="H14" s="810">
        <v>3000</v>
      </c>
      <c r="I14" s="811"/>
      <c r="J14" s="107" t="s">
        <v>270</v>
      </c>
      <c r="L14" s="512"/>
      <c r="M14" s="512"/>
      <c r="N14" s="512"/>
      <c r="O14" s="512"/>
      <c r="P14" s="512"/>
      <c r="Q14" s="512"/>
    </row>
    <row r="15" spans="1:17" ht="52.5" customHeight="1">
      <c r="A15" s="32">
        <v>8</v>
      </c>
      <c r="B15" s="579" t="s">
        <v>264</v>
      </c>
      <c r="C15" s="580"/>
      <c r="D15" s="579" t="s">
        <v>126</v>
      </c>
      <c r="E15" s="580"/>
      <c r="F15" s="579" t="s">
        <v>8</v>
      </c>
      <c r="G15" s="580"/>
      <c r="H15" s="810">
        <v>1000</v>
      </c>
      <c r="I15" s="811"/>
      <c r="J15" s="152" t="s">
        <v>271</v>
      </c>
      <c r="L15" s="512"/>
      <c r="M15" s="512"/>
      <c r="N15" s="512"/>
      <c r="O15" s="512"/>
      <c r="P15" s="512"/>
      <c r="Q15" s="512"/>
    </row>
    <row r="16" spans="1:17" ht="52.5" customHeight="1">
      <c r="A16" s="32">
        <v>9</v>
      </c>
      <c r="B16" s="560"/>
      <c r="C16" s="561"/>
      <c r="D16" s="560"/>
      <c r="E16" s="561"/>
      <c r="F16" s="560"/>
      <c r="G16" s="561"/>
      <c r="H16" s="560"/>
      <c r="I16" s="561"/>
      <c r="J16" s="11"/>
      <c r="L16" s="512"/>
      <c r="M16" s="512"/>
      <c r="N16" s="512"/>
      <c r="O16" s="512"/>
      <c r="P16" s="512"/>
      <c r="Q16" s="512"/>
    </row>
    <row r="17" spans="1:17" ht="52.5" customHeight="1">
      <c r="A17" s="32">
        <v>10</v>
      </c>
      <c r="B17" s="560"/>
      <c r="C17" s="561"/>
      <c r="D17" s="560"/>
      <c r="E17" s="561"/>
      <c r="F17" s="560"/>
      <c r="G17" s="561"/>
      <c r="H17" s="560"/>
      <c r="I17" s="561"/>
      <c r="J17" s="11"/>
      <c r="L17" s="512"/>
      <c r="M17" s="512"/>
      <c r="N17" s="512"/>
      <c r="O17" s="512"/>
      <c r="P17" s="512"/>
      <c r="Q17" s="512"/>
    </row>
    <row r="18" spans="1:17" ht="52.5" customHeight="1">
      <c r="A18" s="32">
        <v>11</v>
      </c>
      <c r="B18" s="560"/>
      <c r="C18" s="561"/>
      <c r="D18" s="560"/>
      <c r="E18" s="561"/>
      <c r="F18" s="560"/>
      <c r="G18" s="561"/>
      <c r="H18" s="560"/>
      <c r="I18" s="561"/>
      <c r="J18" s="11"/>
      <c r="L18" s="512"/>
      <c r="M18" s="512"/>
      <c r="N18" s="512"/>
      <c r="O18" s="512"/>
      <c r="P18" s="512"/>
      <c r="Q18" s="512"/>
    </row>
    <row r="19" spans="1:17" ht="52.5" customHeight="1">
      <c r="A19" s="32">
        <v>12</v>
      </c>
      <c r="B19" s="560"/>
      <c r="C19" s="561"/>
      <c r="D19" s="560"/>
      <c r="E19" s="561"/>
      <c r="F19" s="560"/>
      <c r="G19" s="561"/>
      <c r="H19" s="560"/>
      <c r="I19" s="561"/>
      <c r="J19" s="11"/>
      <c r="L19" s="512"/>
      <c r="M19" s="512"/>
      <c r="N19" s="512"/>
      <c r="O19" s="512"/>
      <c r="P19" s="512"/>
      <c r="Q19" s="512"/>
    </row>
    <row r="20" spans="1:17" ht="52.5" customHeight="1">
      <c r="A20" s="32">
        <v>13</v>
      </c>
      <c r="B20" s="560"/>
      <c r="C20" s="561"/>
      <c r="D20" s="560"/>
      <c r="E20" s="561"/>
      <c r="F20" s="560"/>
      <c r="G20" s="561"/>
      <c r="H20" s="560"/>
      <c r="I20" s="561"/>
      <c r="J20" s="11"/>
      <c r="L20" s="512"/>
      <c r="M20" s="512"/>
      <c r="N20" s="512"/>
      <c r="O20" s="512"/>
      <c r="P20" s="512"/>
      <c r="Q20" s="512"/>
    </row>
    <row r="21" spans="1:17" ht="52.5" customHeight="1">
      <c r="A21" s="32">
        <v>14</v>
      </c>
      <c r="B21" s="560"/>
      <c r="C21" s="561"/>
      <c r="D21" s="560"/>
      <c r="E21" s="561"/>
      <c r="F21" s="560"/>
      <c r="G21" s="561"/>
      <c r="H21" s="560"/>
      <c r="I21" s="561"/>
      <c r="J21" s="11"/>
      <c r="L21" s="512"/>
      <c r="M21" s="512"/>
      <c r="N21" s="512"/>
      <c r="O21" s="512"/>
      <c r="P21" s="512"/>
      <c r="Q21" s="512"/>
    </row>
    <row r="22" spans="1:17" ht="52.5" customHeight="1">
      <c r="A22" s="32">
        <v>15</v>
      </c>
      <c r="B22" s="560"/>
      <c r="C22" s="561"/>
      <c r="D22" s="560"/>
      <c r="E22" s="561"/>
      <c r="F22" s="560"/>
      <c r="G22" s="561"/>
      <c r="H22" s="560"/>
      <c r="I22" s="561"/>
      <c r="J22" s="11"/>
    </row>
    <row r="23" spans="1:17" ht="52.5" customHeight="1">
      <c r="A23" s="32">
        <v>16</v>
      </c>
      <c r="B23" s="560"/>
      <c r="C23" s="561"/>
      <c r="D23" s="560"/>
      <c r="E23" s="561"/>
      <c r="F23" s="560"/>
      <c r="G23" s="561"/>
      <c r="H23" s="560"/>
      <c r="I23" s="561"/>
      <c r="J23" s="11"/>
      <c r="L23" s="9" t="s">
        <v>272</v>
      </c>
    </row>
    <row r="24" spans="1:17" ht="52.5" customHeight="1">
      <c r="A24" s="32">
        <v>17</v>
      </c>
      <c r="B24" s="560"/>
      <c r="C24" s="561"/>
      <c r="D24" s="560"/>
      <c r="E24" s="561"/>
      <c r="F24" s="560"/>
      <c r="G24" s="561"/>
      <c r="H24" s="560"/>
      <c r="I24" s="561"/>
      <c r="J24" s="11"/>
    </row>
    <row r="25" spans="1:17" ht="52.5" customHeight="1">
      <c r="A25" s="32">
        <v>18</v>
      </c>
      <c r="B25" s="560"/>
      <c r="C25" s="561"/>
      <c r="D25" s="560"/>
      <c r="E25" s="561"/>
      <c r="F25" s="560"/>
      <c r="G25" s="561"/>
      <c r="H25" s="560"/>
      <c r="I25" s="561"/>
      <c r="J25" s="11"/>
    </row>
    <row r="26" spans="1:17" ht="52.5" customHeight="1">
      <c r="A26" s="32">
        <v>19</v>
      </c>
      <c r="B26" s="560"/>
      <c r="C26" s="561"/>
      <c r="D26" s="560"/>
      <c r="E26" s="561"/>
      <c r="F26" s="560"/>
      <c r="G26" s="561"/>
      <c r="H26" s="560"/>
      <c r="I26" s="561"/>
      <c r="J26" s="11"/>
    </row>
    <row r="27" spans="1:17" ht="52.5" customHeight="1" thickBot="1">
      <c r="A27" s="33">
        <v>20</v>
      </c>
      <c r="B27" s="570"/>
      <c r="C27" s="571"/>
      <c r="D27" s="570"/>
      <c r="E27" s="571"/>
      <c r="F27" s="570"/>
      <c r="G27" s="571"/>
      <c r="H27" s="570"/>
      <c r="I27" s="571"/>
      <c r="J27" s="35"/>
    </row>
    <row r="28" spans="1:17" ht="48.75" customHeight="1" thickBot="1">
      <c r="A28" s="564" t="s">
        <v>3</v>
      </c>
      <c r="B28" s="565"/>
      <c r="C28" s="565"/>
      <c r="D28" s="565"/>
      <c r="E28" s="565"/>
      <c r="F28" s="565"/>
      <c r="G28" s="594"/>
      <c r="H28" s="807">
        <f>SUM(H8:I27)</f>
        <v>12000</v>
      </c>
      <c r="I28" s="808"/>
      <c r="J28" s="61"/>
    </row>
    <row r="29" spans="1:17" ht="11.25" customHeight="1"/>
    <row r="30" spans="1:17" ht="22.5" customHeight="1">
      <c r="A30" s="809" t="s">
        <v>256</v>
      </c>
      <c r="B30" s="809"/>
      <c r="C30" s="809"/>
      <c r="D30" s="809"/>
      <c r="E30" s="809"/>
      <c r="F30" s="809"/>
      <c r="G30" s="809"/>
      <c r="H30" s="809"/>
      <c r="I30" s="809"/>
      <c r="J30" s="809"/>
    </row>
  </sheetData>
  <mergeCells count="99">
    <mergeCell ref="A3:B3"/>
    <mergeCell ref="C3:E3"/>
    <mergeCell ref="F3:H3"/>
    <mergeCell ref="I3:J3"/>
    <mergeCell ref="L3:Q21"/>
    <mergeCell ref="A4:B4"/>
    <mergeCell ref="C4:D4"/>
    <mergeCell ref="E4:H4"/>
    <mergeCell ref="I4:J4"/>
    <mergeCell ref="A5:B5"/>
    <mergeCell ref="C5:H5"/>
    <mergeCell ref="I5:J5"/>
    <mergeCell ref="B7:C7"/>
    <mergeCell ref="D7:E7"/>
    <mergeCell ref="F7:G7"/>
    <mergeCell ref="H7:I7"/>
    <mergeCell ref="B8:C8"/>
    <mergeCell ref="D8:E8"/>
    <mergeCell ref="F8:G8"/>
    <mergeCell ref="H8:I8"/>
    <mergeCell ref="B9:C9"/>
    <mergeCell ref="D9:E9"/>
    <mergeCell ref="F9:G9"/>
    <mergeCell ref="H9:I9"/>
    <mergeCell ref="B10:C10"/>
    <mergeCell ref="D10:E10"/>
    <mergeCell ref="F10:G10"/>
    <mergeCell ref="H10:I10"/>
    <mergeCell ref="B11:C11"/>
    <mergeCell ref="D11:E11"/>
    <mergeCell ref="F11:G11"/>
    <mergeCell ref="H11:I11"/>
    <mergeCell ref="B12:C12"/>
    <mergeCell ref="D12:E12"/>
    <mergeCell ref="F12:G12"/>
    <mergeCell ref="H12:I12"/>
    <mergeCell ref="B13:C13"/>
    <mergeCell ref="D13:E13"/>
    <mergeCell ref="F13:G13"/>
    <mergeCell ref="H13:I13"/>
    <mergeCell ref="B14:C14"/>
    <mergeCell ref="D14:E14"/>
    <mergeCell ref="F14:G14"/>
    <mergeCell ref="H14:I14"/>
    <mergeCell ref="B15:C15"/>
    <mergeCell ref="D15:E15"/>
    <mergeCell ref="F15:G15"/>
    <mergeCell ref="H15:I15"/>
    <mergeCell ref="B16:C16"/>
    <mergeCell ref="D16:E16"/>
    <mergeCell ref="F16:G16"/>
    <mergeCell ref="H16:I16"/>
    <mergeCell ref="B17:C17"/>
    <mergeCell ref="D17:E17"/>
    <mergeCell ref="F17:G17"/>
    <mergeCell ref="H17:I17"/>
    <mergeCell ref="B18:C18"/>
    <mergeCell ref="D18:E18"/>
    <mergeCell ref="F18:G18"/>
    <mergeCell ref="H18:I18"/>
    <mergeCell ref="B19:C19"/>
    <mergeCell ref="D19:E19"/>
    <mergeCell ref="F19:G19"/>
    <mergeCell ref="H19:I19"/>
    <mergeCell ref="B20:C20"/>
    <mergeCell ref="D20:E20"/>
    <mergeCell ref="F20:G20"/>
    <mergeCell ref="H20:I20"/>
    <mergeCell ref="B21:C21"/>
    <mergeCell ref="D21:E21"/>
    <mergeCell ref="F21:G21"/>
    <mergeCell ref="H21:I21"/>
    <mergeCell ref="B22:C22"/>
    <mergeCell ref="D22:E22"/>
    <mergeCell ref="F22:G22"/>
    <mergeCell ref="H22:I22"/>
    <mergeCell ref="B23:C23"/>
    <mergeCell ref="D23:E23"/>
    <mergeCell ref="F23:G23"/>
    <mergeCell ref="H23:I23"/>
    <mergeCell ref="B24:C24"/>
    <mergeCell ref="D24:E24"/>
    <mergeCell ref="F24:G24"/>
    <mergeCell ref="H24:I24"/>
    <mergeCell ref="B25:C25"/>
    <mergeCell ref="D25:E25"/>
    <mergeCell ref="F25:G25"/>
    <mergeCell ref="H25:I25"/>
    <mergeCell ref="A28:G28"/>
    <mergeCell ref="H28:I28"/>
    <mergeCell ref="A30:J30"/>
    <mergeCell ref="B26:C26"/>
    <mergeCell ref="D26:E26"/>
    <mergeCell ref="F26:G26"/>
    <mergeCell ref="H26:I26"/>
    <mergeCell ref="B27:C27"/>
    <mergeCell ref="D27:E27"/>
    <mergeCell ref="F27:G27"/>
    <mergeCell ref="H27:I27"/>
  </mergeCells>
  <phoneticPr fontId="1"/>
  <pageMargins left="0.59055118110236227" right="0" top="0.39370078740157483" bottom="0" header="0.31496062992125984" footer="0.31496062992125984"/>
  <pageSetup paperSize="9" scale="63" orientation="portrait" r:id="rId1"/>
  <drawing r:id="rId2"/>
  <extLst>
    <ext xmlns:x14="http://schemas.microsoft.com/office/spreadsheetml/2009/9/main" uri="{CCE6A557-97BC-4b89-ADB6-D9C93CAAB3DF}">
      <x14:dataValidations xmlns:xm="http://schemas.microsoft.com/office/excel/2006/main" count="1">
        <x14:dataValidation type="list" showInputMessage="1" showErrorMessage="1" xr:uid="{AF4FD21B-3CEB-41C4-AB55-25D810DD2C60}">
          <x14:formula1>
            <xm:f>セル選択項目!$A$1:$A$30</xm:f>
          </x14:formula1>
          <xm:sqref>C4:D4</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E6DDA-66A6-4C71-A3C1-B2B7FBE298B8}">
  <sheetPr>
    <tabColor rgb="FF92D050"/>
    <pageSetUpPr fitToPage="1"/>
  </sheetPr>
  <dimension ref="A1:V58"/>
  <sheetViews>
    <sheetView showGridLines="0" zoomScale="60" zoomScaleNormal="60" zoomScaleSheetLayoutView="70" workbookViewId="0">
      <selection activeCell="Q3" sqref="Q3:V26"/>
    </sheetView>
  </sheetViews>
  <sheetFormatPr defaultColWidth="8.875" defaultRowHeight="15.75"/>
  <cols>
    <col min="1" max="1" width="4.375" style="135" customWidth="1"/>
    <col min="2" max="2" width="11.125" style="135" customWidth="1"/>
    <col min="3" max="4" width="8.875" style="135" customWidth="1"/>
    <col min="5" max="6" width="2" style="135" customWidth="1"/>
    <col min="7" max="7" width="11.125" style="135" customWidth="1"/>
    <col min="8" max="8" width="14.875" style="135" customWidth="1"/>
    <col min="9" max="9" width="21.125" style="135" customWidth="1"/>
    <col min="10" max="10" width="12.25" style="135" customWidth="1"/>
    <col min="11" max="11" width="8.875" style="135" customWidth="1"/>
    <col min="12" max="14" width="21.125" style="135" customWidth="1"/>
    <col min="15" max="15" width="47.125" style="135" customWidth="1"/>
    <col min="16" max="16" width="5" style="135" customWidth="1"/>
    <col min="17" max="17" width="9" style="135" customWidth="1"/>
    <col min="18" max="16384" width="8.875" style="135"/>
  </cols>
  <sheetData>
    <row r="1" spans="1:22" ht="25.9" customHeight="1">
      <c r="A1" s="422" t="s">
        <v>610</v>
      </c>
    </row>
    <row r="2" spans="1:22" ht="11.25" customHeight="1" thickBot="1"/>
    <row r="3" spans="1:22" ht="37.5" customHeight="1" thickBot="1">
      <c r="A3" s="648" t="s">
        <v>140</v>
      </c>
      <c r="B3" s="648"/>
      <c r="C3" s="653" t="s">
        <v>217</v>
      </c>
      <c r="D3" s="654"/>
      <c r="E3" s="654"/>
      <c r="F3" s="654"/>
      <c r="G3" s="654"/>
      <c r="H3" s="654"/>
      <c r="I3" s="654"/>
      <c r="J3" s="655"/>
      <c r="K3" s="653" t="s">
        <v>171</v>
      </c>
      <c r="L3" s="655"/>
      <c r="M3" s="466"/>
      <c r="O3" s="1515" t="s">
        <v>147</v>
      </c>
      <c r="Q3" s="637" t="s">
        <v>790</v>
      </c>
      <c r="R3" s="638"/>
      <c r="S3" s="638"/>
      <c r="T3" s="638"/>
      <c r="U3" s="638"/>
      <c r="V3" s="638"/>
    </row>
    <row r="4" spans="1:22" ht="63.75" customHeight="1" thickBot="1">
      <c r="A4" s="648" t="s">
        <v>254</v>
      </c>
      <c r="B4" s="648"/>
      <c r="C4" s="640" t="s">
        <v>161</v>
      </c>
      <c r="D4" s="641"/>
      <c r="E4" s="642"/>
      <c r="F4" s="643"/>
      <c r="G4" s="643"/>
      <c r="H4" s="643"/>
      <c r="I4" s="643"/>
      <c r="J4" s="643"/>
      <c r="K4" s="644"/>
      <c r="L4" s="718" t="s">
        <v>794</v>
      </c>
      <c r="M4" s="718"/>
      <c r="N4" s="718" t="s">
        <v>793</v>
      </c>
      <c r="O4" s="718"/>
      <c r="Q4" s="638"/>
      <c r="R4" s="638"/>
      <c r="S4" s="638"/>
      <c r="T4" s="638"/>
      <c r="U4" s="638"/>
      <c r="V4" s="638"/>
    </row>
    <row r="5" spans="1:22" ht="48.75" customHeight="1" thickTop="1" thickBot="1">
      <c r="A5" s="648" t="s">
        <v>142</v>
      </c>
      <c r="B5" s="648"/>
      <c r="C5" s="658"/>
      <c r="D5" s="643"/>
      <c r="E5" s="643"/>
      <c r="F5" s="643"/>
      <c r="G5" s="643"/>
      <c r="H5" s="643"/>
      <c r="I5" s="643"/>
      <c r="J5" s="643"/>
      <c r="K5" s="776"/>
      <c r="L5" s="816" t="s">
        <v>484</v>
      </c>
      <c r="M5" s="816"/>
      <c r="N5" s="816" t="s">
        <v>484</v>
      </c>
      <c r="O5" s="816"/>
      <c r="Q5" s="638"/>
      <c r="R5" s="638"/>
      <c r="S5" s="638"/>
      <c r="T5" s="638"/>
      <c r="U5" s="638"/>
      <c r="V5" s="638"/>
    </row>
    <row r="6" spans="1:22" ht="11.25" customHeight="1" thickBot="1">
      <c r="Q6" s="638"/>
      <c r="R6" s="638"/>
      <c r="S6" s="638"/>
      <c r="T6" s="638"/>
      <c r="U6" s="638"/>
      <c r="V6" s="638"/>
    </row>
    <row r="7" spans="1:22" ht="88.15" customHeight="1" thickBot="1">
      <c r="A7" s="424" t="s">
        <v>2</v>
      </c>
      <c r="B7" s="664" t="s">
        <v>750</v>
      </c>
      <c r="C7" s="719"/>
      <c r="D7" s="719"/>
      <c r="E7" s="719"/>
      <c r="F7" s="663"/>
      <c r="G7" s="664" t="s">
        <v>342</v>
      </c>
      <c r="H7" s="822"/>
      <c r="I7" s="426" t="s">
        <v>783</v>
      </c>
      <c r="J7" s="823" t="s">
        <v>791</v>
      </c>
      <c r="K7" s="824"/>
      <c r="L7" s="426" t="s">
        <v>792</v>
      </c>
      <c r="M7" s="425" t="s">
        <v>793</v>
      </c>
      <c r="N7" s="425" t="s">
        <v>225</v>
      </c>
      <c r="O7" s="427" t="s">
        <v>738</v>
      </c>
      <c r="Q7" s="638"/>
      <c r="R7" s="638"/>
      <c r="S7" s="638"/>
      <c r="T7" s="638"/>
      <c r="U7" s="638"/>
      <c r="V7" s="638"/>
    </row>
    <row r="8" spans="1:22" ht="67.5" customHeight="1" thickTop="1">
      <c r="A8" s="470">
        <v>1</v>
      </c>
      <c r="B8" s="768"/>
      <c r="C8" s="825"/>
      <c r="D8" s="825"/>
      <c r="E8" s="825"/>
      <c r="F8" s="769"/>
      <c r="G8" s="768"/>
      <c r="H8" s="769"/>
      <c r="I8" s="476"/>
      <c r="J8" s="820"/>
      <c r="K8" s="821"/>
      <c r="L8" s="479"/>
      <c r="M8" s="479"/>
      <c r="N8" s="479"/>
      <c r="O8" s="480"/>
      <c r="Q8" s="638"/>
      <c r="R8" s="638"/>
      <c r="S8" s="638"/>
      <c r="T8" s="638"/>
      <c r="U8" s="638"/>
      <c r="V8" s="638"/>
    </row>
    <row r="9" spans="1:22" ht="67.5" customHeight="1">
      <c r="A9" s="471">
        <v>2</v>
      </c>
      <c r="B9" s="759"/>
      <c r="C9" s="819"/>
      <c r="D9" s="819"/>
      <c r="E9" s="819"/>
      <c r="F9" s="760"/>
      <c r="G9" s="759"/>
      <c r="H9" s="760"/>
      <c r="I9" s="477"/>
      <c r="J9" s="817"/>
      <c r="K9" s="818"/>
      <c r="L9" s="485"/>
      <c r="M9" s="485"/>
      <c r="N9" s="486"/>
      <c r="O9" s="480"/>
      <c r="Q9" s="638"/>
      <c r="R9" s="638"/>
      <c r="S9" s="638"/>
      <c r="T9" s="638"/>
      <c r="U9" s="638"/>
      <c r="V9" s="638"/>
    </row>
    <row r="10" spans="1:22" ht="67.5" customHeight="1">
      <c r="A10" s="471">
        <v>3</v>
      </c>
      <c r="B10" s="759"/>
      <c r="C10" s="819"/>
      <c r="D10" s="819"/>
      <c r="E10" s="819"/>
      <c r="F10" s="760"/>
      <c r="G10" s="759"/>
      <c r="H10" s="760"/>
      <c r="I10" s="477"/>
      <c r="J10" s="817"/>
      <c r="K10" s="818"/>
      <c r="L10" s="485"/>
      <c r="M10" s="485"/>
      <c r="N10" s="486"/>
      <c r="O10" s="481"/>
      <c r="Q10" s="638"/>
      <c r="R10" s="638"/>
      <c r="S10" s="638"/>
      <c r="T10" s="638"/>
      <c r="U10" s="638"/>
      <c r="V10" s="638"/>
    </row>
    <row r="11" spans="1:22" ht="67.5" customHeight="1">
      <c r="A11" s="471">
        <v>4</v>
      </c>
      <c r="B11" s="759"/>
      <c r="C11" s="819"/>
      <c r="D11" s="819"/>
      <c r="E11" s="819"/>
      <c r="F11" s="760"/>
      <c r="G11" s="759"/>
      <c r="H11" s="760"/>
      <c r="I11" s="477"/>
      <c r="J11" s="817"/>
      <c r="K11" s="818"/>
      <c r="L11" s="485"/>
      <c r="M11" s="485"/>
      <c r="N11" s="486"/>
      <c r="O11" s="482"/>
      <c r="Q11" s="638"/>
      <c r="R11" s="638"/>
      <c r="S11" s="638"/>
      <c r="T11" s="638"/>
      <c r="U11" s="638"/>
      <c r="V11" s="638"/>
    </row>
    <row r="12" spans="1:22" ht="67.5" customHeight="1">
      <c r="A12" s="471">
        <v>5</v>
      </c>
      <c r="B12" s="759"/>
      <c r="C12" s="819"/>
      <c r="D12" s="819"/>
      <c r="E12" s="819"/>
      <c r="F12" s="760"/>
      <c r="G12" s="759"/>
      <c r="H12" s="760"/>
      <c r="I12" s="477"/>
      <c r="J12" s="817"/>
      <c r="K12" s="818"/>
      <c r="L12" s="485"/>
      <c r="M12" s="485"/>
      <c r="N12" s="486"/>
      <c r="O12" s="482"/>
      <c r="Q12" s="638"/>
      <c r="R12" s="638"/>
      <c r="S12" s="638"/>
      <c r="T12" s="638"/>
      <c r="U12" s="638"/>
      <c r="V12" s="638"/>
    </row>
    <row r="13" spans="1:22" ht="67.5" customHeight="1">
      <c r="A13" s="471">
        <v>6</v>
      </c>
      <c r="B13" s="759"/>
      <c r="C13" s="819"/>
      <c r="D13" s="819"/>
      <c r="E13" s="819"/>
      <c r="F13" s="760"/>
      <c r="G13" s="759"/>
      <c r="H13" s="760"/>
      <c r="I13" s="477"/>
      <c r="J13" s="817"/>
      <c r="K13" s="818"/>
      <c r="L13" s="485"/>
      <c r="M13" s="485"/>
      <c r="N13" s="486"/>
      <c r="O13" s="482"/>
      <c r="Q13" s="638"/>
      <c r="R13" s="638"/>
      <c r="S13" s="638"/>
      <c r="T13" s="638"/>
      <c r="U13" s="638"/>
      <c r="V13" s="638"/>
    </row>
    <row r="14" spans="1:22" ht="67.5" customHeight="1">
      <c r="A14" s="471">
        <v>7</v>
      </c>
      <c r="B14" s="759"/>
      <c r="C14" s="819"/>
      <c r="D14" s="819"/>
      <c r="E14" s="819"/>
      <c r="F14" s="760"/>
      <c r="G14" s="759"/>
      <c r="H14" s="760"/>
      <c r="I14" s="477"/>
      <c r="J14" s="817"/>
      <c r="K14" s="818"/>
      <c r="L14" s="485"/>
      <c r="M14" s="485"/>
      <c r="N14" s="486"/>
      <c r="O14" s="482"/>
      <c r="Q14" s="638"/>
      <c r="R14" s="638"/>
      <c r="S14" s="638"/>
      <c r="T14" s="638"/>
      <c r="U14" s="638"/>
      <c r="V14" s="638"/>
    </row>
    <row r="15" spans="1:22" ht="67.5" customHeight="1">
      <c r="A15" s="471">
        <v>8</v>
      </c>
      <c r="B15" s="759"/>
      <c r="C15" s="819"/>
      <c r="D15" s="819"/>
      <c r="E15" s="819"/>
      <c r="F15" s="760"/>
      <c r="G15" s="759"/>
      <c r="H15" s="760"/>
      <c r="I15" s="477"/>
      <c r="J15" s="817"/>
      <c r="K15" s="818"/>
      <c r="L15" s="485"/>
      <c r="M15" s="485"/>
      <c r="N15" s="486"/>
      <c r="O15" s="478"/>
      <c r="Q15" s="638"/>
      <c r="R15" s="638"/>
      <c r="S15" s="638"/>
      <c r="T15" s="638"/>
      <c r="U15" s="638"/>
      <c r="V15" s="638"/>
    </row>
    <row r="16" spans="1:22" ht="67.5" customHeight="1">
      <c r="A16" s="471">
        <v>9</v>
      </c>
      <c r="B16" s="759"/>
      <c r="C16" s="819"/>
      <c r="D16" s="819"/>
      <c r="E16" s="819"/>
      <c r="F16" s="760"/>
      <c r="G16" s="759"/>
      <c r="H16" s="760"/>
      <c r="I16" s="483"/>
      <c r="J16" s="817"/>
      <c r="K16" s="818"/>
      <c r="L16" s="485"/>
      <c r="M16" s="485"/>
      <c r="N16" s="485"/>
      <c r="O16" s="468"/>
      <c r="Q16" s="638"/>
      <c r="R16" s="638"/>
      <c r="S16" s="638"/>
      <c r="T16" s="638"/>
      <c r="U16" s="638"/>
      <c r="V16" s="638"/>
    </row>
    <row r="17" spans="1:22" ht="67.5" customHeight="1">
      <c r="A17" s="471">
        <v>10</v>
      </c>
      <c r="B17" s="759"/>
      <c r="C17" s="819"/>
      <c r="D17" s="819"/>
      <c r="E17" s="819"/>
      <c r="F17" s="760"/>
      <c r="G17" s="759"/>
      <c r="H17" s="760"/>
      <c r="I17" s="483"/>
      <c r="J17" s="817"/>
      <c r="K17" s="818"/>
      <c r="L17" s="485"/>
      <c r="M17" s="485"/>
      <c r="N17" s="485"/>
      <c r="O17" s="468"/>
      <c r="Q17" s="638"/>
      <c r="R17" s="638"/>
      <c r="S17" s="638"/>
      <c r="T17" s="638"/>
      <c r="U17" s="638"/>
      <c r="V17" s="638"/>
    </row>
    <row r="18" spans="1:22" ht="67.5" customHeight="1">
      <c r="A18" s="471">
        <v>11</v>
      </c>
      <c r="B18" s="759"/>
      <c r="C18" s="819"/>
      <c r="D18" s="819"/>
      <c r="E18" s="819"/>
      <c r="F18" s="760"/>
      <c r="G18" s="759"/>
      <c r="H18" s="760"/>
      <c r="I18" s="483"/>
      <c r="J18" s="817"/>
      <c r="K18" s="818"/>
      <c r="L18" s="485"/>
      <c r="M18" s="485"/>
      <c r="N18" s="485"/>
      <c r="O18" s="468"/>
      <c r="Q18" s="638"/>
      <c r="R18" s="638"/>
      <c r="S18" s="638"/>
      <c r="T18" s="638"/>
      <c r="U18" s="638"/>
      <c r="V18" s="638"/>
    </row>
    <row r="19" spans="1:22" ht="67.5" customHeight="1">
      <c r="A19" s="471">
        <v>12</v>
      </c>
      <c r="B19" s="759"/>
      <c r="C19" s="819"/>
      <c r="D19" s="819"/>
      <c r="E19" s="819"/>
      <c r="F19" s="760"/>
      <c r="G19" s="759"/>
      <c r="H19" s="760"/>
      <c r="I19" s="483"/>
      <c r="J19" s="817"/>
      <c r="K19" s="818"/>
      <c r="L19" s="485"/>
      <c r="M19" s="485"/>
      <c r="N19" s="485"/>
      <c r="O19" s="468"/>
      <c r="Q19" s="638"/>
      <c r="R19" s="638"/>
      <c r="S19" s="638"/>
      <c r="T19" s="638"/>
      <c r="U19" s="638"/>
      <c r="V19" s="638"/>
    </row>
    <row r="20" spans="1:22" ht="67.5" customHeight="1">
      <c r="A20" s="471">
        <v>13</v>
      </c>
      <c r="B20" s="759"/>
      <c r="C20" s="819"/>
      <c r="D20" s="819"/>
      <c r="E20" s="819"/>
      <c r="F20" s="760"/>
      <c r="G20" s="759"/>
      <c r="H20" s="760"/>
      <c r="I20" s="483"/>
      <c r="J20" s="817"/>
      <c r="K20" s="818"/>
      <c r="L20" s="485"/>
      <c r="M20" s="485"/>
      <c r="N20" s="485"/>
      <c r="O20" s="468"/>
      <c r="Q20" s="638"/>
      <c r="R20" s="638"/>
      <c r="S20" s="638"/>
      <c r="T20" s="638"/>
      <c r="U20" s="638"/>
      <c r="V20" s="638"/>
    </row>
    <row r="21" spans="1:22" ht="67.5" customHeight="1">
      <c r="A21" s="471">
        <v>14</v>
      </c>
      <c r="B21" s="759"/>
      <c r="C21" s="819"/>
      <c r="D21" s="819"/>
      <c r="E21" s="819"/>
      <c r="F21" s="760"/>
      <c r="G21" s="759"/>
      <c r="H21" s="760"/>
      <c r="I21" s="483"/>
      <c r="J21" s="817"/>
      <c r="K21" s="818"/>
      <c r="L21" s="485"/>
      <c r="M21" s="485"/>
      <c r="N21" s="485"/>
      <c r="O21" s="468"/>
      <c r="Q21" s="638"/>
      <c r="R21" s="638"/>
      <c r="S21" s="638"/>
      <c r="T21" s="638"/>
      <c r="U21" s="638"/>
      <c r="V21" s="638"/>
    </row>
    <row r="22" spans="1:22" ht="67.5" customHeight="1">
      <c r="A22" s="471">
        <v>15</v>
      </c>
      <c r="B22" s="759"/>
      <c r="C22" s="819"/>
      <c r="D22" s="819"/>
      <c r="E22" s="819"/>
      <c r="F22" s="760"/>
      <c r="G22" s="759"/>
      <c r="H22" s="760"/>
      <c r="I22" s="483"/>
      <c r="J22" s="817"/>
      <c r="K22" s="818"/>
      <c r="L22" s="485"/>
      <c r="M22" s="485"/>
      <c r="N22" s="485"/>
      <c r="O22" s="468"/>
      <c r="Q22" s="638"/>
      <c r="R22" s="638"/>
      <c r="S22" s="638"/>
      <c r="T22" s="638"/>
      <c r="U22" s="638"/>
      <c r="V22" s="638"/>
    </row>
    <row r="23" spans="1:22" ht="67.5" customHeight="1">
      <c r="A23" s="471">
        <v>16</v>
      </c>
      <c r="B23" s="759"/>
      <c r="C23" s="819"/>
      <c r="D23" s="819"/>
      <c r="E23" s="819"/>
      <c r="F23" s="760"/>
      <c r="G23" s="759"/>
      <c r="H23" s="760"/>
      <c r="I23" s="483"/>
      <c r="J23" s="817"/>
      <c r="K23" s="818"/>
      <c r="L23" s="485"/>
      <c r="M23" s="485"/>
      <c r="N23" s="485"/>
      <c r="O23" s="468"/>
      <c r="Q23" s="638"/>
      <c r="R23" s="638"/>
      <c r="S23" s="638"/>
      <c r="T23" s="638"/>
      <c r="U23" s="638"/>
      <c r="V23" s="638"/>
    </row>
    <row r="24" spans="1:22" ht="67.5" customHeight="1">
      <c r="A24" s="471">
        <v>17</v>
      </c>
      <c r="B24" s="759"/>
      <c r="C24" s="819"/>
      <c r="D24" s="819"/>
      <c r="E24" s="819"/>
      <c r="F24" s="760"/>
      <c r="G24" s="759"/>
      <c r="H24" s="760"/>
      <c r="I24" s="483"/>
      <c r="J24" s="817"/>
      <c r="K24" s="818"/>
      <c r="L24" s="485"/>
      <c r="M24" s="485"/>
      <c r="N24" s="485"/>
      <c r="O24" s="468"/>
      <c r="Q24" s="638"/>
      <c r="R24" s="638"/>
      <c r="S24" s="638"/>
      <c r="T24" s="638"/>
      <c r="U24" s="638"/>
      <c r="V24" s="638"/>
    </row>
    <row r="25" spans="1:22" ht="67.5" customHeight="1">
      <c r="A25" s="471">
        <v>18</v>
      </c>
      <c r="B25" s="759"/>
      <c r="C25" s="819"/>
      <c r="D25" s="819"/>
      <c r="E25" s="819"/>
      <c r="F25" s="760"/>
      <c r="G25" s="759"/>
      <c r="H25" s="760"/>
      <c r="I25" s="483"/>
      <c r="J25" s="817"/>
      <c r="K25" s="818"/>
      <c r="L25" s="485"/>
      <c r="M25" s="485"/>
      <c r="N25" s="485"/>
      <c r="O25" s="468"/>
      <c r="Q25" s="638"/>
      <c r="R25" s="638"/>
      <c r="S25" s="638"/>
      <c r="T25" s="638"/>
      <c r="U25" s="638"/>
      <c r="V25" s="638"/>
    </row>
    <row r="26" spans="1:22" ht="67.5" customHeight="1">
      <c r="A26" s="471">
        <v>19</v>
      </c>
      <c r="B26" s="759"/>
      <c r="C26" s="819"/>
      <c r="D26" s="819"/>
      <c r="E26" s="819"/>
      <c r="F26" s="760"/>
      <c r="G26" s="759"/>
      <c r="H26" s="760"/>
      <c r="I26" s="483"/>
      <c r="J26" s="817"/>
      <c r="K26" s="818"/>
      <c r="L26" s="485"/>
      <c r="M26" s="485"/>
      <c r="N26" s="485"/>
      <c r="O26" s="468"/>
      <c r="Q26" s="638"/>
      <c r="R26" s="638"/>
      <c r="S26" s="638"/>
      <c r="T26" s="638"/>
      <c r="U26" s="638"/>
      <c r="V26" s="638"/>
    </row>
    <row r="27" spans="1:22" ht="67.5" customHeight="1" thickBot="1">
      <c r="A27" s="472">
        <v>20</v>
      </c>
      <c r="B27" s="757"/>
      <c r="C27" s="829"/>
      <c r="D27" s="829"/>
      <c r="E27" s="829"/>
      <c r="F27" s="758"/>
      <c r="G27" s="757"/>
      <c r="H27" s="758"/>
      <c r="I27" s="484"/>
      <c r="J27" s="830"/>
      <c r="K27" s="831"/>
      <c r="L27" s="487"/>
      <c r="M27" s="487"/>
      <c r="N27" s="487"/>
      <c r="O27" s="469"/>
    </row>
    <row r="28" spans="1:22" ht="64.900000000000006" customHeight="1" thickBot="1">
      <c r="A28" s="653" t="s">
        <v>3</v>
      </c>
      <c r="B28" s="654"/>
      <c r="C28" s="654"/>
      <c r="D28" s="654"/>
      <c r="E28" s="654"/>
      <c r="F28" s="654"/>
      <c r="G28" s="654"/>
      <c r="H28" s="654"/>
      <c r="I28" s="730"/>
      <c r="J28" s="826"/>
      <c r="K28" s="827"/>
      <c r="L28" s="828"/>
      <c r="M28" s="488"/>
      <c r="N28" s="488"/>
      <c r="O28" s="473"/>
    </row>
    <row r="29" spans="1:22" ht="6" customHeight="1"/>
    <row r="30" spans="1:22" ht="6" customHeight="1"/>
    <row r="31" spans="1:22" ht="21" customHeight="1">
      <c r="A31" s="671" t="s">
        <v>795</v>
      </c>
      <c r="B31" s="671"/>
      <c r="C31" s="671"/>
      <c r="D31" s="671"/>
      <c r="E31" s="671"/>
      <c r="F31" s="671"/>
      <c r="G31" s="671"/>
      <c r="H31" s="671"/>
      <c r="I31" s="671"/>
      <c r="J31" s="671"/>
      <c r="K31" s="671"/>
      <c r="L31" s="671"/>
      <c r="M31" s="671"/>
      <c r="N31" s="671"/>
      <c r="O31" s="671"/>
    </row>
    <row r="32" spans="1:22" ht="88.15" customHeight="1">
      <c r="A32" s="680" t="s">
        <v>678</v>
      </c>
      <c r="B32" s="680"/>
      <c r="C32" s="680"/>
      <c r="D32" s="680"/>
      <c r="E32" s="680"/>
      <c r="F32" s="680"/>
      <c r="G32" s="680"/>
      <c r="H32" s="680"/>
      <c r="I32" s="680"/>
      <c r="J32" s="680"/>
      <c r="K32" s="680"/>
      <c r="L32" s="680"/>
      <c r="M32" s="680"/>
      <c r="N32" s="680"/>
      <c r="O32" s="680"/>
    </row>
    <row r="33" spans="1:15" ht="21" customHeight="1">
      <c r="A33" s="430"/>
      <c r="B33" s="671" t="s">
        <v>679</v>
      </c>
      <c r="C33" s="671"/>
      <c r="D33" s="671"/>
      <c r="E33" s="671"/>
      <c r="F33" s="671"/>
      <c r="G33" s="671"/>
      <c r="H33" s="671"/>
      <c r="I33" s="671"/>
      <c r="J33" s="671"/>
      <c r="K33" s="671"/>
      <c r="L33" s="671"/>
      <c r="M33" s="671"/>
      <c r="N33" s="671"/>
      <c r="O33" s="671"/>
    </row>
    <row r="34" spans="1:15" ht="33.6" customHeight="1">
      <c r="A34" s="680" t="s">
        <v>680</v>
      </c>
      <c r="B34" s="680"/>
      <c r="C34" s="680"/>
      <c r="D34" s="680"/>
      <c r="E34" s="680"/>
      <c r="F34" s="680"/>
      <c r="G34" s="680"/>
      <c r="H34" s="680"/>
      <c r="I34" s="680"/>
      <c r="J34" s="680"/>
      <c r="K34" s="680"/>
      <c r="L34" s="680"/>
      <c r="M34" s="680"/>
      <c r="N34" s="680"/>
      <c r="O34" s="680"/>
    </row>
    <row r="35" spans="1:15">
      <c r="A35" s="431"/>
      <c r="B35" s="431"/>
      <c r="C35" s="431"/>
      <c r="D35" s="474"/>
      <c r="E35" s="431"/>
      <c r="F35" s="475"/>
      <c r="G35" s="475"/>
      <c r="H35" s="475"/>
      <c r="I35" s="475"/>
      <c r="J35" s="475"/>
      <c r="K35" s="475"/>
      <c r="L35" s="431"/>
      <c r="M35" s="431"/>
      <c r="N35" s="431"/>
      <c r="O35" s="431"/>
    </row>
    <row r="36" spans="1:15">
      <c r="A36" s="431"/>
      <c r="B36" s="431"/>
      <c r="C36" s="431"/>
      <c r="D36" s="474"/>
      <c r="E36" s="431"/>
      <c r="F36" s="431"/>
      <c r="G36" s="431"/>
      <c r="H36" s="431"/>
      <c r="I36" s="431"/>
      <c r="J36" s="431"/>
      <c r="K36" s="431"/>
      <c r="L36" s="431"/>
      <c r="M36" s="431"/>
      <c r="N36" s="431"/>
      <c r="O36" s="431"/>
    </row>
    <row r="37" spans="1:15">
      <c r="A37" s="431"/>
      <c r="B37" s="431"/>
      <c r="C37" s="431"/>
      <c r="D37" s="431"/>
      <c r="E37" s="431"/>
      <c r="F37" s="431"/>
      <c r="G37" s="431"/>
      <c r="H37" s="431"/>
      <c r="I37" s="431"/>
      <c r="J37" s="431"/>
      <c r="K37" s="431"/>
      <c r="L37" s="431"/>
      <c r="M37" s="431"/>
      <c r="N37" s="431"/>
      <c r="O37" s="431"/>
    </row>
    <row r="38" spans="1:15" ht="6" customHeight="1">
      <c r="A38" s="429"/>
      <c r="B38" s="429"/>
      <c r="C38" s="429"/>
      <c r="D38" s="429"/>
      <c r="E38" s="429"/>
      <c r="F38" s="429"/>
      <c r="G38" s="429"/>
      <c r="H38" s="429"/>
      <c r="I38" s="429"/>
      <c r="J38" s="429"/>
      <c r="K38" s="429"/>
      <c r="L38" s="429"/>
      <c r="M38" s="429"/>
      <c r="N38" s="429"/>
      <c r="O38" s="429"/>
    </row>
    <row r="39" spans="1:15">
      <c r="A39" s="672"/>
      <c r="B39" s="672"/>
      <c r="C39" s="672"/>
      <c r="D39" s="672"/>
      <c r="E39" s="672"/>
      <c r="F39" s="672"/>
      <c r="G39" s="672"/>
      <c r="H39" s="672"/>
      <c r="I39" s="672"/>
      <c r="J39" s="672"/>
      <c r="K39" s="672"/>
      <c r="L39" s="672"/>
      <c r="M39" s="672"/>
      <c r="N39" s="672"/>
      <c r="O39" s="672"/>
    </row>
    <row r="58" spans="2:2">
      <c r="B58" s="176"/>
    </row>
  </sheetData>
  <mergeCells count="83">
    <mergeCell ref="A32:O32"/>
    <mergeCell ref="B24:F24"/>
    <mergeCell ref="G24:H24"/>
    <mergeCell ref="J24:K24"/>
    <mergeCell ref="A34:O34"/>
    <mergeCell ref="J28:L28"/>
    <mergeCell ref="B25:F25"/>
    <mergeCell ref="G25:H25"/>
    <mergeCell ref="J25:K25"/>
    <mergeCell ref="A28:I28"/>
    <mergeCell ref="B26:F26"/>
    <mergeCell ref="G26:H26"/>
    <mergeCell ref="J26:K26"/>
    <mergeCell ref="B27:F27"/>
    <mergeCell ref="G27:H27"/>
    <mergeCell ref="J27:K27"/>
    <mergeCell ref="B33:O33"/>
    <mergeCell ref="B22:F22"/>
    <mergeCell ref="G22:H22"/>
    <mergeCell ref="J22:K22"/>
    <mergeCell ref="B23:F23"/>
    <mergeCell ref="G23:H23"/>
    <mergeCell ref="J23:K23"/>
    <mergeCell ref="B20:F20"/>
    <mergeCell ref="G20:H20"/>
    <mergeCell ref="J20:K20"/>
    <mergeCell ref="B21:F21"/>
    <mergeCell ref="G21:H21"/>
    <mergeCell ref="J21:K21"/>
    <mergeCell ref="J17:K17"/>
    <mergeCell ref="B18:F18"/>
    <mergeCell ref="G18:H18"/>
    <mergeCell ref="J18:K18"/>
    <mergeCell ref="B19:F19"/>
    <mergeCell ref="G19:H19"/>
    <mergeCell ref="J19:K19"/>
    <mergeCell ref="Q3:V26"/>
    <mergeCell ref="A4:B4"/>
    <mergeCell ref="C4:D4"/>
    <mergeCell ref="A5:B5"/>
    <mergeCell ref="A3:B3"/>
    <mergeCell ref="E4:K4"/>
    <mergeCell ref="C3:J3"/>
    <mergeCell ref="K3:L3"/>
    <mergeCell ref="L4:M4"/>
    <mergeCell ref="N4:O4"/>
    <mergeCell ref="L5:M5"/>
    <mergeCell ref="C5:K5"/>
    <mergeCell ref="B7:F7"/>
    <mergeCell ref="G7:H7"/>
    <mergeCell ref="J7:K7"/>
    <mergeCell ref="B8:F8"/>
    <mergeCell ref="A39:O39"/>
    <mergeCell ref="B13:F13"/>
    <mergeCell ref="G8:H8"/>
    <mergeCell ref="J8:K8"/>
    <mergeCell ref="B9:F9"/>
    <mergeCell ref="G9:H9"/>
    <mergeCell ref="J9:K9"/>
    <mergeCell ref="B10:F10"/>
    <mergeCell ref="G10:H10"/>
    <mergeCell ref="J10:K10"/>
    <mergeCell ref="B11:F11"/>
    <mergeCell ref="G11:H11"/>
    <mergeCell ref="J11:K11"/>
    <mergeCell ref="B12:F12"/>
    <mergeCell ref="G12:H12"/>
    <mergeCell ref="N5:O5"/>
    <mergeCell ref="A31:O31"/>
    <mergeCell ref="J12:K12"/>
    <mergeCell ref="G13:H13"/>
    <mergeCell ref="J13:K13"/>
    <mergeCell ref="B14:F14"/>
    <mergeCell ref="G14:H14"/>
    <mergeCell ref="J14:K14"/>
    <mergeCell ref="B15:F15"/>
    <mergeCell ref="G15:H15"/>
    <mergeCell ref="J15:K15"/>
    <mergeCell ref="B16:F16"/>
    <mergeCell ref="G16:H16"/>
    <mergeCell ref="J16:K16"/>
    <mergeCell ref="B17:F17"/>
    <mergeCell ref="G17:H17"/>
  </mergeCells>
  <phoneticPr fontId="1"/>
  <pageMargins left="0.59055118110236227" right="0" top="0.39370078740157483" bottom="0" header="0.31496062992125984" footer="0.31496062992125984"/>
  <pageSetup paperSize="9" scale="45" orientation="portrait" r:id="rId1"/>
  <extLst>
    <ext xmlns:x14="http://schemas.microsoft.com/office/spreadsheetml/2009/9/main" uri="{CCE6A557-97BC-4b89-ADB6-D9C93CAAB3DF}">
      <x14:dataValidations xmlns:xm="http://schemas.microsoft.com/office/excel/2006/main" count="1">
        <x14:dataValidation type="list" showInputMessage="1" showErrorMessage="1" xr:uid="{46047EB3-52AF-4208-A6C9-F6B1433CBE8C}">
          <x14:formula1>
            <xm:f>セル選択項目!$A$1:$A$30</xm:f>
          </x14:formula1>
          <xm:sqref>C4:D4</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C19D7-D4C7-4AEB-8C17-94D858BB0536}">
  <sheetPr>
    <tabColor rgb="FFFF0066"/>
    <pageSetUpPr fitToPage="1"/>
  </sheetPr>
  <dimension ref="A1:V48"/>
  <sheetViews>
    <sheetView showGridLines="0" zoomScale="50" zoomScaleNormal="50" zoomScaleSheetLayoutView="70" workbookViewId="0">
      <selection activeCell="J19" sqref="J19"/>
    </sheetView>
  </sheetViews>
  <sheetFormatPr defaultRowHeight="13.5"/>
  <cols>
    <col min="1" max="1" width="4.375" customWidth="1"/>
    <col min="2" max="2" width="15" customWidth="1"/>
    <col min="3" max="3" width="8.875" customWidth="1"/>
    <col min="4" max="4" width="8.125" customWidth="1"/>
    <col min="5" max="6" width="2.625" customWidth="1"/>
    <col min="7" max="7" width="11.125" customWidth="1"/>
    <col min="8" max="8" width="17.75" customWidth="1"/>
    <col min="9" max="9" width="21.125" customWidth="1"/>
    <col min="10" max="10" width="12.25" customWidth="1"/>
    <col min="11" max="11" width="8.875" customWidth="1"/>
    <col min="12" max="14" width="21.125" customWidth="1"/>
    <col min="15" max="15" width="31.75" customWidth="1"/>
    <col min="16" max="16" width="5" customWidth="1"/>
    <col min="17" max="17" width="9" customWidth="1"/>
  </cols>
  <sheetData>
    <row r="1" spans="1:22" ht="25.9" customHeight="1">
      <c r="A1" s="74" t="s">
        <v>610</v>
      </c>
      <c r="B1" s="1"/>
      <c r="C1" s="1"/>
      <c r="D1" s="1"/>
      <c r="E1" s="1"/>
      <c r="F1" s="1"/>
      <c r="G1" s="1"/>
      <c r="H1" s="1"/>
      <c r="I1" s="1"/>
      <c r="J1" s="1"/>
      <c r="K1" s="1"/>
      <c r="L1" s="1"/>
      <c r="M1" s="1"/>
      <c r="N1" s="1"/>
      <c r="O1" s="1"/>
    </row>
    <row r="2" spans="1:22" ht="11.25" customHeight="1" thickBot="1">
      <c r="A2" s="1"/>
      <c r="B2" s="1"/>
      <c r="C2" s="1"/>
      <c r="D2" s="1"/>
      <c r="E2" s="1"/>
      <c r="F2" s="1"/>
      <c r="G2" s="1"/>
      <c r="H2" s="1"/>
      <c r="I2" s="1"/>
      <c r="J2" s="1"/>
      <c r="K2" s="1"/>
      <c r="L2" s="1"/>
      <c r="M2" s="1"/>
      <c r="N2" s="1"/>
      <c r="O2" s="1"/>
    </row>
    <row r="3" spans="1:22" ht="37.5" customHeight="1" thickBot="1">
      <c r="A3" s="522" t="s">
        <v>140</v>
      </c>
      <c r="B3" s="522"/>
      <c r="C3" s="536" t="s">
        <v>690</v>
      </c>
      <c r="D3" s="537"/>
      <c r="E3" s="537"/>
      <c r="F3" s="537"/>
      <c r="G3" s="537"/>
      <c r="H3" s="537"/>
      <c r="I3" s="537"/>
      <c r="J3" s="548"/>
      <c r="K3" s="536" t="s">
        <v>524</v>
      </c>
      <c r="L3" s="548"/>
      <c r="M3" s="53"/>
      <c r="N3" s="509" t="s">
        <v>667</v>
      </c>
      <c r="O3" s="510"/>
      <c r="Q3" s="511" t="s">
        <v>618</v>
      </c>
      <c r="R3" s="512"/>
      <c r="S3" s="512"/>
      <c r="T3" s="512"/>
      <c r="U3" s="512"/>
      <c r="V3" s="512"/>
    </row>
    <row r="4" spans="1:22" ht="63.75" customHeight="1" thickBot="1">
      <c r="A4" s="522" t="s">
        <v>254</v>
      </c>
      <c r="B4" s="522"/>
      <c r="C4" s="514" t="s">
        <v>158</v>
      </c>
      <c r="D4" s="515"/>
      <c r="E4" s="689" t="s">
        <v>277</v>
      </c>
      <c r="F4" s="690"/>
      <c r="G4" s="690"/>
      <c r="H4" s="690"/>
      <c r="I4" s="690"/>
      <c r="J4" s="690"/>
      <c r="K4" s="691"/>
      <c r="L4" s="552" t="s">
        <v>562</v>
      </c>
      <c r="M4" s="552"/>
      <c r="N4" s="832" t="s">
        <v>563</v>
      </c>
      <c r="O4" s="552"/>
      <c r="Q4" s="512"/>
      <c r="R4" s="512"/>
      <c r="S4" s="512"/>
      <c r="T4" s="512"/>
      <c r="U4" s="512"/>
      <c r="V4" s="512"/>
    </row>
    <row r="5" spans="1:22" ht="48.75" customHeight="1" thickTop="1" thickBot="1">
      <c r="A5" s="522" t="s">
        <v>142</v>
      </c>
      <c r="B5" s="522"/>
      <c r="C5" s="704" t="s">
        <v>396</v>
      </c>
      <c r="D5" s="690"/>
      <c r="E5" s="690"/>
      <c r="F5" s="690"/>
      <c r="G5" s="690"/>
      <c r="H5" s="690"/>
      <c r="I5" s="690"/>
      <c r="J5" s="690"/>
      <c r="K5" s="802"/>
      <c r="L5" s="833" t="s">
        <v>708</v>
      </c>
      <c r="M5" s="833"/>
      <c r="N5" s="834" t="s">
        <v>744</v>
      </c>
      <c r="O5" s="834"/>
      <c r="Q5" s="512"/>
      <c r="R5" s="512"/>
      <c r="S5" s="512"/>
      <c r="T5" s="512"/>
      <c r="U5" s="512"/>
      <c r="V5" s="512"/>
    </row>
    <row r="6" spans="1:22" ht="11.25" customHeight="1" thickBot="1">
      <c r="A6" s="1"/>
      <c r="B6" s="1"/>
      <c r="C6" s="1"/>
      <c r="D6" s="1"/>
      <c r="E6" s="1"/>
      <c r="F6" s="1"/>
      <c r="G6" s="1"/>
      <c r="H6" s="1"/>
      <c r="I6" s="1"/>
      <c r="J6" s="1"/>
      <c r="K6" s="1"/>
      <c r="L6" s="1"/>
      <c r="M6" s="1"/>
      <c r="N6" s="1"/>
      <c r="O6" s="1"/>
      <c r="Q6" s="512"/>
      <c r="R6" s="512"/>
      <c r="S6" s="512"/>
      <c r="T6" s="512"/>
      <c r="U6" s="512"/>
      <c r="V6" s="512"/>
    </row>
    <row r="7" spans="1:22" ht="75" customHeight="1" thickBot="1">
      <c r="A7" s="179" t="s">
        <v>2</v>
      </c>
      <c r="B7" s="695" t="s">
        <v>750</v>
      </c>
      <c r="C7" s="745"/>
      <c r="D7" s="745"/>
      <c r="E7" s="745"/>
      <c r="F7" s="531"/>
      <c r="G7" s="695" t="s">
        <v>342</v>
      </c>
      <c r="H7" s="839"/>
      <c r="I7" s="173" t="s">
        <v>516</v>
      </c>
      <c r="J7" s="840" t="s">
        <v>559</v>
      </c>
      <c r="K7" s="841"/>
      <c r="L7" s="173" t="s">
        <v>560</v>
      </c>
      <c r="M7" s="181" t="s">
        <v>561</v>
      </c>
      <c r="N7" s="181" t="s">
        <v>515</v>
      </c>
      <c r="O7" s="316" t="s">
        <v>738</v>
      </c>
      <c r="Q7" s="512"/>
      <c r="R7" s="512"/>
      <c r="S7" s="512"/>
      <c r="T7" s="512"/>
      <c r="U7" s="512"/>
      <c r="V7" s="512"/>
    </row>
    <row r="8" spans="1:22" ht="67.5" customHeight="1" thickTop="1">
      <c r="A8" s="31">
        <v>1</v>
      </c>
      <c r="B8" s="836" t="s">
        <v>742</v>
      </c>
      <c r="C8" s="837"/>
      <c r="D8" s="837"/>
      <c r="E8" s="837"/>
      <c r="F8" s="838"/>
      <c r="G8" s="836" t="s">
        <v>236</v>
      </c>
      <c r="H8" s="838"/>
      <c r="I8" s="266"/>
      <c r="J8" s="842"/>
      <c r="K8" s="843"/>
      <c r="L8" s="262"/>
      <c r="M8" s="262">
        <v>500</v>
      </c>
      <c r="N8" s="262">
        <f>SUM(J8:M8)</f>
        <v>500</v>
      </c>
      <c r="O8" s="322"/>
      <c r="Q8" s="512"/>
      <c r="R8" s="512"/>
      <c r="S8" s="512"/>
      <c r="T8" s="512"/>
      <c r="U8" s="512"/>
      <c r="V8" s="512"/>
    </row>
    <row r="9" spans="1:22" ht="67.5" customHeight="1">
      <c r="A9" s="32">
        <v>2</v>
      </c>
      <c r="B9" s="788" t="s">
        <v>743</v>
      </c>
      <c r="C9" s="835"/>
      <c r="D9" s="835"/>
      <c r="E9" s="835"/>
      <c r="F9" s="789"/>
      <c r="G9" s="788" t="s">
        <v>235</v>
      </c>
      <c r="H9" s="789"/>
      <c r="I9" s="267">
        <v>274</v>
      </c>
      <c r="J9" s="844">
        <v>9800</v>
      </c>
      <c r="K9" s="845"/>
      <c r="L9" s="263">
        <v>10980</v>
      </c>
      <c r="M9" s="263">
        <v>500</v>
      </c>
      <c r="N9" s="262">
        <f>SUM(J9:M9)</f>
        <v>21280</v>
      </c>
      <c r="O9" s="323"/>
      <c r="Q9" s="512"/>
      <c r="R9" s="512"/>
      <c r="S9" s="512"/>
      <c r="T9" s="512"/>
      <c r="U9" s="512"/>
      <c r="V9" s="512"/>
    </row>
    <row r="10" spans="1:22" ht="67.5" customHeight="1">
      <c r="A10" s="32">
        <v>3</v>
      </c>
      <c r="B10" s="788" t="s">
        <v>735</v>
      </c>
      <c r="C10" s="835"/>
      <c r="D10" s="835"/>
      <c r="E10" s="835"/>
      <c r="F10" s="789"/>
      <c r="G10" s="788" t="s">
        <v>285</v>
      </c>
      <c r="H10" s="789"/>
      <c r="I10" s="267">
        <v>76</v>
      </c>
      <c r="J10" s="844">
        <v>1500</v>
      </c>
      <c r="K10" s="845"/>
      <c r="L10" s="263"/>
      <c r="M10" s="263">
        <v>500</v>
      </c>
      <c r="N10" s="262">
        <f t="shared" ref="N10" si="0">SUM(J10:M10)</f>
        <v>2000</v>
      </c>
      <c r="O10" s="324"/>
      <c r="Q10" s="512"/>
      <c r="R10" s="512"/>
      <c r="S10" s="512"/>
      <c r="T10" s="512"/>
      <c r="U10" s="512"/>
      <c r="V10" s="512"/>
    </row>
    <row r="11" spans="1:22" ht="67.5" customHeight="1">
      <c r="A11" s="32">
        <v>4</v>
      </c>
      <c r="B11" s="788"/>
      <c r="C11" s="835"/>
      <c r="D11" s="835"/>
      <c r="E11" s="835"/>
      <c r="F11" s="789"/>
      <c r="G11" s="788"/>
      <c r="H11" s="789"/>
      <c r="I11" s="267"/>
      <c r="J11" s="844"/>
      <c r="K11" s="845"/>
      <c r="L11" s="263"/>
      <c r="M11" s="263"/>
      <c r="N11" s="262"/>
      <c r="O11" s="323"/>
      <c r="Q11" s="512"/>
      <c r="R11" s="512"/>
      <c r="S11" s="512"/>
      <c r="T11" s="512"/>
      <c r="U11" s="512"/>
      <c r="V11" s="512"/>
    </row>
    <row r="12" spans="1:22" ht="67.5" customHeight="1">
      <c r="A12" s="32">
        <v>5</v>
      </c>
      <c r="B12" s="788"/>
      <c r="C12" s="835"/>
      <c r="D12" s="835"/>
      <c r="E12" s="835"/>
      <c r="F12" s="789"/>
      <c r="G12" s="788"/>
      <c r="H12" s="789"/>
      <c r="I12" s="267"/>
      <c r="J12" s="844"/>
      <c r="K12" s="845"/>
      <c r="L12" s="263"/>
      <c r="M12" s="263"/>
      <c r="N12" s="262"/>
      <c r="O12" s="107"/>
      <c r="Q12" s="512"/>
      <c r="R12" s="512"/>
      <c r="S12" s="512"/>
      <c r="T12" s="512"/>
      <c r="U12" s="512"/>
      <c r="V12" s="512"/>
    </row>
    <row r="13" spans="1:22" ht="67.5" customHeight="1">
      <c r="A13" s="32">
        <v>6</v>
      </c>
      <c r="B13" s="788"/>
      <c r="C13" s="835"/>
      <c r="D13" s="835"/>
      <c r="E13" s="835"/>
      <c r="F13" s="789"/>
      <c r="G13" s="788"/>
      <c r="H13" s="789"/>
      <c r="I13" s="267"/>
      <c r="J13" s="844"/>
      <c r="K13" s="845"/>
      <c r="L13" s="263"/>
      <c r="M13" s="263"/>
      <c r="N13" s="262"/>
      <c r="O13" s="272"/>
      <c r="Q13" s="512"/>
      <c r="R13" s="512"/>
      <c r="S13" s="512"/>
      <c r="T13" s="512"/>
      <c r="U13" s="512"/>
      <c r="V13" s="512"/>
    </row>
    <row r="14" spans="1:22" ht="67.5" customHeight="1">
      <c r="A14" s="32">
        <v>7</v>
      </c>
      <c r="B14" s="788"/>
      <c r="C14" s="835"/>
      <c r="D14" s="835"/>
      <c r="E14" s="835"/>
      <c r="F14" s="789"/>
      <c r="G14" s="788"/>
      <c r="H14" s="789"/>
      <c r="I14" s="267"/>
      <c r="J14" s="844"/>
      <c r="K14" s="845"/>
      <c r="L14" s="263"/>
      <c r="M14" s="263"/>
      <c r="N14" s="262"/>
      <c r="O14" s="107"/>
      <c r="Q14" s="512"/>
      <c r="R14" s="512"/>
      <c r="S14" s="512"/>
      <c r="T14" s="512"/>
      <c r="U14" s="512"/>
      <c r="V14" s="512"/>
    </row>
    <row r="15" spans="1:22" ht="67.5" customHeight="1">
      <c r="A15" s="32">
        <v>8</v>
      </c>
      <c r="B15" s="788"/>
      <c r="C15" s="835"/>
      <c r="D15" s="835"/>
      <c r="E15" s="835"/>
      <c r="F15" s="789"/>
      <c r="G15" s="788"/>
      <c r="H15" s="789"/>
      <c r="I15" s="267"/>
      <c r="J15" s="844"/>
      <c r="K15" s="845"/>
      <c r="L15" s="263"/>
      <c r="M15" s="263"/>
      <c r="N15" s="262"/>
      <c r="O15" s="152"/>
      <c r="Q15" s="512"/>
      <c r="R15" s="512"/>
      <c r="S15" s="512"/>
      <c r="T15" s="512"/>
      <c r="U15" s="512"/>
      <c r="V15" s="512"/>
    </row>
    <row r="16" spans="1:22" ht="67.5" customHeight="1">
      <c r="A16" s="32">
        <v>9</v>
      </c>
      <c r="B16" s="788"/>
      <c r="C16" s="835"/>
      <c r="D16" s="835"/>
      <c r="E16" s="835"/>
      <c r="F16" s="789"/>
      <c r="G16" s="788"/>
      <c r="H16" s="789"/>
      <c r="I16" s="268"/>
      <c r="J16" s="844"/>
      <c r="K16" s="845"/>
      <c r="L16" s="263"/>
      <c r="M16" s="263"/>
      <c r="N16" s="263"/>
      <c r="O16" s="11"/>
      <c r="Q16" s="512"/>
      <c r="R16" s="512"/>
      <c r="S16" s="512"/>
      <c r="T16" s="512"/>
      <c r="U16" s="512"/>
      <c r="V16" s="512"/>
    </row>
    <row r="17" spans="1:22" ht="67.5" customHeight="1" thickBot="1">
      <c r="A17" s="32">
        <v>10</v>
      </c>
      <c r="B17" s="788"/>
      <c r="C17" s="835"/>
      <c r="D17" s="835"/>
      <c r="E17" s="835"/>
      <c r="F17" s="789"/>
      <c r="G17" s="788"/>
      <c r="H17" s="789"/>
      <c r="I17" s="268"/>
      <c r="J17" s="844"/>
      <c r="K17" s="845"/>
      <c r="L17" s="263"/>
      <c r="M17" s="263"/>
      <c r="N17" s="263"/>
      <c r="O17" s="11"/>
      <c r="Q17" s="512"/>
      <c r="R17" s="512"/>
      <c r="S17" s="512"/>
      <c r="T17" s="512"/>
      <c r="U17" s="512"/>
      <c r="V17" s="512"/>
    </row>
    <row r="18" spans="1:22" ht="48.75" customHeight="1" thickBot="1">
      <c r="A18" s="538" t="s">
        <v>3</v>
      </c>
      <c r="B18" s="539"/>
      <c r="C18" s="539"/>
      <c r="D18" s="539"/>
      <c r="E18" s="539"/>
      <c r="F18" s="539"/>
      <c r="G18" s="539"/>
      <c r="H18" s="539"/>
      <c r="I18" s="540"/>
      <c r="J18" s="846">
        <f>SUM(J8:L17)</f>
        <v>22280</v>
      </c>
      <c r="K18" s="847"/>
      <c r="L18" s="848"/>
      <c r="M18" s="265">
        <f t="shared" ref="M18:N18" si="1">SUM(M8:M15)</f>
        <v>1500</v>
      </c>
      <c r="N18" s="265">
        <f t="shared" si="1"/>
        <v>23780</v>
      </c>
      <c r="O18" s="168"/>
    </row>
    <row r="19" spans="1:22" ht="6" customHeight="1"/>
    <row r="20" spans="1:22" ht="6" customHeight="1"/>
    <row r="21" spans="1:22" ht="21" customHeight="1">
      <c r="A21" s="688" t="s">
        <v>707</v>
      </c>
      <c r="B21" s="688"/>
      <c r="C21" s="688"/>
      <c r="D21" s="688"/>
      <c r="E21" s="688"/>
      <c r="F21" s="688"/>
      <c r="G21" s="688"/>
      <c r="H21" s="688"/>
      <c r="I21" s="688"/>
      <c r="J21" s="688"/>
      <c r="K21" s="688"/>
      <c r="L21" s="688"/>
      <c r="M21" s="688"/>
      <c r="N21" s="688"/>
      <c r="O21" s="688"/>
    </row>
    <row r="22" spans="1:22" ht="88.15" customHeight="1">
      <c r="A22" s="687" t="s">
        <v>678</v>
      </c>
      <c r="B22" s="687"/>
      <c r="C22" s="687"/>
      <c r="D22" s="687"/>
      <c r="E22" s="687"/>
      <c r="F22" s="687"/>
      <c r="G22" s="687"/>
      <c r="H22" s="687"/>
      <c r="I22" s="687"/>
      <c r="J22" s="687"/>
      <c r="K22" s="687"/>
      <c r="L22" s="687"/>
      <c r="M22" s="687"/>
      <c r="N22" s="687"/>
      <c r="O22" s="687"/>
    </row>
    <row r="23" spans="1:22" ht="21" customHeight="1">
      <c r="A23" s="315"/>
      <c r="B23" s="688" t="s">
        <v>679</v>
      </c>
      <c r="C23" s="688"/>
      <c r="D23" s="688"/>
      <c r="E23" s="688"/>
      <c r="F23" s="688"/>
      <c r="G23" s="688"/>
      <c r="H23" s="688"/>
      <c r="I23" s="688"/>
      <c r="J23" s="688"/>
      <c r="K23" s="688"/>
      <c r="L23" s="688"/>
      <c r="M23" s="688"/>
      <c r="N23" s="688"/>
      <c r="O23" s="688"/>
    </row>
    <row r="24" spans="1:22" ht="33.6" customHeight="1">
      <c r="A24" s="687" t="s">
        <v>680</v>
      </c>
      <c r="B24" s="688"/>
      <c r="C24" s="688"/>
      <c r="D24" s="688"/>
      <c r="E24" s="688"/>
      <c r="F24" s="688"/>
      <c r="G24" s="688"/>
      <c r="H24" s="688"/>
      <c r="I24" s="688"/>
      <c r="J24" s="688"/>
      <c r="K24" s="688"/>
      <c r="L24" s="688"/>
      <c r="M24" s="311"/>
      <c r="N24" s="311"/>
      <c r="O24" s="311"/>
    </row>
    <row r="25" spans="1:22" ht="14.25">
      <c r="A25" s="103"/>
      <c r="B25" s="103"/>
      <c r="C25" s="103"/>
      <c r="D25" s="8"/>
      <c r="E25" s="103"/>
      <c r="F25" s="104"/>
      <c r="G25" s="104"/>
      <c r="H25" s="104"/>
      <c r="I25" s="104"/>
      <c r="J25" s="104"/>
      <c r="K25" s="104"/>
      <c r="L25" s="103"/>
      <c r="M25" s="103"/>
      <c r="N25" s="103"/>
      <c r="O25" s="103"/>
    </row>
    <row r="26" spans="1:22" ht="14.25">
      <c r="A26" s="103"/>
      <c r="B26" s="103"/>
      <c r="C26" s="103"/>
      <c r="D26" s="8"/>
      <c r="E26" s="103"/>
      <c r="F26" s="103"/>
      <c r="G26" s="103"/>
      <c r="H26" s="103"/>
      <c r="I26" s="103"/>
      <c r="J26" s="103"/>
      <c r="K26" s="103"/>
      <c r="L26" s="103"/>
      <c r="M26" s="103"/>
      <c r="N26" s="103"/>
      <c r="O26" s="103"/>
    </row>
    <row r="27" spans="1:22" ht="14.25">
      <c r="A27" s="103"/>
      <c r="B27" s="103"/>
      <c r="C27" s="103"/>
      <c r="D27" s="103"/>
      <c r="E27" s="103"/>
      <c r="F27" s="103"/>
      <c r="G27" s="103"/>
      <c r="H27" s="103"/>
      <c r="I27" s="103"/>
      <c r="J27" s="103"/>
      <c r="K27" s="103"/>
      <c r="L27" s="103"/>
      <c r="M27" s="103"/>
      <c r="N27" s="103"/>
      <c r="O27" s="103"/>
    </row>
    <row r="28" spans="1:22" ht="6" customHeight="1">
      <c r="A28" s="103"/>
      <c r="B28" s="103"/>
      <c r="C28" s="103"/>
      <c r="D28" s="103"/>
      <c r="E28" s="103"/>
      <c r="F28" s="103"/>
      <c r="G28" s="103"/>
      <c r="H28" s="103"/>
      <c r="I28" s="103"/>
      <c r="J28" s="103"/>
      <c r="K28" s="103"/>
      <c r="L28" s="103"/>
      <c r="M28" s="103"/>
      <c r="N28" s="103"/>
      <c r="O28" s="103"/>
    </row>
    <row r="29" spans="1:22" ht="14.25">
      <c r="A29" s="541"/>
      <c r="B29" s="541"/>
      <c r="C29" s="541"/>
      <c r="D29" s="541"/>
      <c r="E29" s="541"/>
      <c r="F29" s="541"/>
      <c r="G29" s="541"/>
      <c r="H29" s="541"/>
      <c r="I29" s="541"/>
      <c r="J29" s="541"/>
      <c r="K29" s="541"/>
      <c r="L29" s="541"/>
      <c r="M29" s="541"/>
      <c r="N29" s="541"/>
      <c r="O29" s="541"/>
    </row>
    <row r="48" spans="2:2">
      <c r="B48" s="175"/>
    </row>
  </sheetData>
  <mergeCells count="54">
    <mergeCell ref="J15:K15"/>
    <mergeCell ref="J16:K16"/>
    <mergeCell ref="J17:K17"/>
    <mergeCell ref="J10:K10"/>
    <mergeCell ref="J11:K11"/>
    <mergeCell ref="J12:K12"/>
    <mergeCell ref="J13:K13"/>
    <mergeCell ref="J14:K14"/>
    <mergeCell ref="G15:H15"/>
    <mergeCell ref="G16:H16"/>
    <mergeCell ref="G17:H17"/>
    <mergeCell ref="G10:H10"/>
    <mergeCell ref="G11:H11"/>
    <mergeCell ref="G12:H12"/>
    <mergeCell ref="G13:H13"/>
    <mergeCell ref="G14:H14"/>
    <mergeCell ref="A29:O29"/>
    <mergeCell ref="A18:I18"/>
    <mergeCell ref="A22:O22"/>
    <mergeCell ref="A24:L24"/>
    <mergeCell ref="B23:O23"/>
    <mergeCell ref="J18:L18"/>
    <mergeCell ref="B13:F13"/>
    <mergeCell ref="B14:F14"/>
    <mergeCell ref="B15:F15"/>
    <mergeCell ref="K3:L3"/>
    <mergeCell ref="A21:O21"/>
    <mergeCell ref="E4:K4"/>
    <mergeCell ref="C5:K5"/>
    <mergeCell ref="B7:F7"/>
    <mergeCell ref="B8:F8"/>
    <mergeCell ref="B9:F9"/>
    <mergeCell ref="G7:H7"/>
    <mergeCell ref="G8:H8"/>
    <mergeCell ref="G9:H9"/>
    <mergeCell ref="J7:K7"/>
    <mergeCell ref="J8:K8"/>
    <mergeCell ref="J9:K9"/>
    <mergeCell ref="N3:O3"/>
    <mergeCell ref="Q3:V17"/>
    <mergeCell ref="A4:B4"/>
    <mergeCell ref="C4:D4"/>
    <mergeCell ref="L4:M4"/>
    <mergeCell ref="N4:O4"/>
    <mergeCell ref="A5:B5"/>
    <mergeCell ref="L5:M5"/>
    <mergeCell ref="N5:O5"/>
    <mergeCell ref="B10:F10"/>
    <mergeCell ref="B11:F11"/>
    <mergeCell ref="B12:F12"/>
    <mergeCell ref="A3:B3"/>
    <mergeCell ref="C3:J3"/>
    <mergeCell ref="B16:F16"/>
    <mergeCell ref="B17:F17"/>
  </mergeCells>
  <phoneticPr fontId="1"/>
  <pageMargins left="0.19685039370078741" right="0" top="0.39370078740157483" bottom="0" header="0.31496062992125984" footer="0.31496062992125984"/>
  <pageSetup paperSize="9" scale="46" orientation="portrait" r:id="rId1"/>
  <drawing r:id="rId2"/>
  <extLst>
    <ext xmlns:x14="http://schemas.microsoft.com/office/spreadsheetml/2009/9/main" uri="{CCE6A557-97BC-4b89-ADB6-D9C93CAAB3DF}">
      <x14:dataValidations xmlns:xm="http://schemas.microsoft.com/office/excel/2006/main" count="1">
        <x14:dataValidation type="list" showInputMessage="1" showErrorMessage="1" xr:uid="{D137335D-9F20-47AB-A34C-846913D75D9C}">
          <x14:formula1>
            <xm:f>セル選択項目!$A$1:$A$30</xm:f>
          </x14:formula1>
          <xm:sqref>C4:D4</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FC25F-42AA-4384-AFA6-D1D5F1A7D765}">
  <sheetPr>
    <tabColor theme="0"/>
    <pageSetUpPr fitToPage="1"/>
  </sheetPr>
  <dimension ref="A1:S39"/>
  <sheetViews>
    <sheetView showGridLines="0" topLeftCell="A10" zoomScale="60" zoomScaleNormal="60" zoomScaleSheetLayoutView="70" workbookViewId="0">
      <selection activeCell="L8" sqref="L8:L10"/>
    </sheetView>
  </sheetViews>
  <sheetFormatPr defaultRowHeight="13.5"/>
  <cols>
    <col min="1" max="1" width="4.375" customWidth="1"/>
    <col min="2" max="2" width="15" customWidth="1"/>
    <col min="3" max="3" width="11.25" customWidth="1"/>
    <col min="4" max="4" width="12.5" customWidth="1"/>
    <col min="5" max="5" width="18.75" customWidth="1"/>
    <col min="6" max="6" width="20" customWidth="1"/>
    <col min="7" max="11" width="21.25" customWidth="1"/>
    <col min="12" max="12" width="16.25" customWidth="1"/>
    <col min="13" max="13" width="1.875" customWidth="1"/>
    <col min="14" max="14" width="9" customWidth="1"/>
  </cols>
  <sheetData>
    <row r="1" spans="1:19" ht="14.25">
      <c r="A1" s="83" t="s">
        <v>399</v>
      </c>
      <c r="B1" s="1"/>
      <c r="C1" s="1"/>
      <c r="D1" s="1"/>
      <c r="E1" s="1"/>
      <c r="F1" s="1"/>
      <c r="G1" s="1"/>
      <c r="H1" s="1"/>
      <c r="I1" s="1"/>
      <c r="J1" s="1"/>
      <c r="K1" s="1"/>
      <c r="L1" s="1"/>
    </row>
    <row r="2" spans="1:19" ht="11.25" customHeight="1" thickBot="1">
      <c r="A2" s="1"/>
      <c r="B2" s="1"/>
      <c r="C2" s="1"/>
      <c r="D2" s="1"/>
      <c r="E2" s="1"/>
      <c r="F2" s="1"/>
      <c r="G2" s="1"/>
      <c r="H2" s="1"/>
      <c r="I2" s="1"/>
      <c r="J2" s="1"/>
      <c r="K2" s="1"/>
      <c r="L2" s="1"/>
    </row>
    <row r="3" spans="1:19" ht="37.5" customHeight="1" thickBot="1">
      <c r="A3" s="551" t="s">
        <v>140</v>
      </c>
      <c r="B3" s="551"/>
      <c r="C3" s="567" t="s">
        <v>395</v>
      </c>
      <c r="D3" s="569"/>
      <c r="E3" s="569"/>
      <c r="F3" s="569"/>
      <c r="G3" s="568"/>
      <c r="H3" s="567" t="s">
        <v>259</v>
      </c>
      <c r="I3" s="568"/>
      <c r="J3" s="53"/>
      <c r="K3" s="509" t="s">
        <v>458</v>
      </c>
      <c r="L3" s="510"/>
      <c r="N3" s="511" t="s">
        <v>404</v>
      </c>
      <c r="O3" s="512"/>
      <c r="P3" s="512"/>
      <c r="Q3" s="512"/>
      <c r="R3" s="512"/>
      <c r="S3" s="512"/>
    </row>
    <row r="4" spans="1:19" ht="48.75" customHeight="1" thickBot="1">
      <c r="A4" s="551" t="s">
        <v>254</v>
      </c>
      <c r="B4" s="551"/>
      <c r="C4" s="555" t="s">
        <v>158</v>
      </c>
      <c r="D4" s="556"/>
      <c r="E4" s="574" t="s">
        <v>277</v>
      </c>
      <c r="F4" s="574"/>
      <c r="G4" s="574"/>
      <c r="H4" s="574"/>
      <c r="I4" s="575"/>
      <c r="J4" s="519" t="s">
        <v>274</v>
      </c>
      <c r="K4" s="520"/>
      <c r="L4" s="521"/>
      <c r="N4" s="512"/>
      <c r="O4" s="512"/>
      <c r="P4" s="512"/>
      <c r="Q4" s="512"/>
      <c r="R4" s="512"/>
      <c r="S4" s="512"/>
    </row>
    <row r="5" spans="1:19" ht="48.75" customHeight="1" thickTop="1" thickBot="1">
      <c r="A5" s="551" t="s">
        <v>142</v>
      </c>
      <c r="B5" s="551"/>
      <c r="C5" s="576" t="s">
        <v>396</v>
      </c>
      <c r="D5" s="574"/>
      <c r="E5" s="574"/>
      <c r="F5" s="574"/>
      <c r="G5" s="574"/>
      <c r="H5" s="574"/>
      <c r="I5" s="574"/>
      <c r="J5" s="562" t="s">
        <v>464</v>
      </c>
      <c r="K5" s="595"/>
      <c r="L5" s="563"/>
      <c r="N5" s="512"/>
      <c r="O5" s="512"/>
      <c r="P5" s="512"/>
      <c r="Q5" s="512"/>
      <c r="R5" s="512"/>
      <c r="S5" s="512"/>
    </row>
    <row r="6" spans="1:19" ht="11.25" customHeight="1" thickBot="1">
      <c r="A6" s="1"/>
      <c r="B6" s="1"/>
      <c r="C6" s="1"/>
      <c r="D6" s="1"/>
      <c r="E6" s="1"/>
      <c r="F6" s="1"/>
      <c r="G6" s="1"/>
      <c r="H6" s="1"/>
      <c r="I6" s="1"/>
      <c r="J6" s="1"/>
      <c r="K6" s="1"/>
      <c r="L6" s="1"/>
      <c r="N6" s="512"/>
      <c r="O6" s="512"/>
      <c r="P6" s="512"/>
      <c r="Q6" s="512"/>
      <c r="R6" s="512"/>
      <c r="S6" s="512"/>
    </row>
    <row r="7" spans="1:19" ht="75" customHeight="1" thickBot="1">
      <c r="A7" s="28" t="s">
        <v>2</v>
      </c>
      <c r="B7" s="558" t="s">
        <v>450</v>
      </c>
      <c r="C7" s="849"/>
      <c r="D7" s="559"/>
      <c r="E7" s="558" t="s">
        <v>466</v>
      </c>
      <c r="F7" s="559"/>
      <c r="G7" s="52" t="s">
        <v>342</v>
      </c>
      <c r="H7" s="52" t="s">
        <v>415</v>
      </c>
      <c r="I7" s="52" t="s">
        <v>451</v>
      </c>
      <c r="J7" s="52" t="s">
        <v>352</v>
      </c>
      <c r="K7" s="52" t="s">
        <v>276</v>
      </c>
      <c r="L7" s="114" t="s">
        <v>406</v>
      </c>
      <c r="N7" s="512"/>
      <c r="O7" s="512"/>
      <c r="P7" s="512"/>
      <c r="Q7" s="512"/>
      <c r="R7" s="512"/>
      <c r="S7" s="512"/>
    </row>
    <row r="8" spans="1:19" ht="67.5" customHeight="1" thickTop="1">
      <c r="A8" s="31">
        <v>1</v>
      </c>
      <c r="B8" s="850" t="s">
        <v>279</v>
      </c>
      <c r="C8" s="851"/>
      <c r="D8" s="582"/>
      <c r="E8" s="581" t="s">
        <v>282</v>
      </c>
      <c r="F8" s="582"/>
      <c r="G8" s="68" t="s">
        <v>236</v>
      </c>
      <c r="H8" s="68">
        <v>41.62</v>
      </c>
      <c r="I8" s="64">
        <v>300</v>
      </c>
      <c r="J8" s="64"/>
      <c r="K8" s="100">
        <f>SUM(I8:J8)</f>
        <v>300</v>
      </c>
      <c r="L8" s="106" t="s">
        <v>287</v>
      </c>
      <c r="N8" s="512"/>
      <c r="O8" s="512"/>
      <c r="P8" s="512"/>
      <c r="Q8" s="512"/>
      <c r="R8" s="512"/>
      <c r="S8" s="512"/>
    </row>
    <row r="9" spans="1:19" ht="67.5" customHeight="1">
      <c r="A9" s="32">
        <v>2</v>
      </c>
      <c r="B9" s="579" t="s">
        <v>280</v>
      </c>
      <c r="C9" s="852"/>
      <c r="D9" s="580"/>
      <c r="E9" s="579" t="s">
        <v>283</v>
      </c>
      <c r="F9" s="580"/>
      <c r="G9" s="63" t="s">
        <v>235</v>
      </c>
      <c r="H9" s="63">
        <v>274.58</v>
      </c>
      <c r="I9" s="65">
        <v>5200</v>
      </c>
      <c r="J9" s="65">
        <v>10000</v>
      </c>
      <c r="K9" s="100">
        <f t="shared" ref="K9:K10" si="0">SUM(I9:J9)</f>
        <v>15200</v>
      </c>
      <c r="L9" s="106" t="s">
        <v>287</v>
      </c>
      <c r="N9" s="512"/>
      <c r="O9" s="512"/>
      <c r="P9" s="512"/>
      <c r="Q9" s="512"/>
      <c r="R9" s="512"/>
      <c r="S9" s="512"/>
    </row>
    <row r="10" spans="1:19" ht="67.5" customHeight="1">
      <c r="A10" s="32">
        <v>3</v>
      </c>
      <c r="B10" s="579" t="s">
        <v>281</v>
      </c>
      <c r="C10" s="852"/>
      <c r="D10" s="580"/>
      <c r="E10" s="579" t="s">
        <v>284</v>
      </c>
      <c r="F10" s="580"/>
      <c r="G10" s="63" t="s">
        <v>285</v>
      </c>
      <c r="H10" s="63">
        <v>76.3</v>
      </c>
      <c r="I10" s="65">
        <v>600</v>
      </c>
      <c r="J10" s="65"/>
      <c r="K10" s="100">
        <f t="shared" si="0"/>
        <v>600</v>
      </c>
      <c r="L10" s="162" t="s">
        <v>287</v>
      </c>
      <c r="N10" s="512"/>
      <c r="O10" s="512"/>
      <c r="P10" s="512"/>
      <c r="Q10" s="512"/>
      <c r="R10" s="512"/>
      <c r="S10" s="512"/>
    </row>
    <row r="11" spans="1:19" ht="67.5" customHeight="1">
      <c r="A11" s="32">
        <v>4</v>
      </c>
      <c r="B11" s="560"/>
      <c r="C11" s="853"/>
      <c r="D11" s="561"/>
      <c r="E11" s="560"/>
      <c r="F11" s="561"/>
      <c r="G11" s="2"/>
      <c r="H11" s="2"/>
      <c r="I11" s="2"/>
      <c r="J11" s="2"/>
      <c r="K11" s="2"/>
      <c r="L11" s="11"/>
      <c r="N11" s="512"/>
      <c r="O11" s="512"/>
      <c r="P11" s="512"/>
      <c r="Q11" s="512"/>
      <c r="R11" s="512"/>
      <c r="S11" s="512"/>
    </row>
    <row r="12" spans="1:19" ht="67.5" customHeight="1">
      <c r="A12" s="32">
        <v>5</v>
      </c>
      <c r="B12" s="560"/>
      <c r="C12" s="853"/>
      <c r="D12" s="561"/>
      <c r="E12" s="560"/>
      <c r="F12" s="561"/>
      <c r="G12" s="2"/>
      <c r="H12" s="2"/>
      <c r="I12" s="2"/>
      <c r="J12" s="2"/>
      <c r="K12" s="2"/>
      <c r="L12" s="11"/>
      <c r="N12" s="512"/>
      <c r="O12" s="512"/>
      <c r="P12" s="512"/>
      <c r="Q12" s="512"/>
      <c r="R12" s="512"/>
      <c r="S12" s="512"/>
    </row>
    <row r="13" spans="1:19" ht="67.5" customHeight="1">
      <c r="A13" s="32">
        <v>6</v>
      </c>
      <c r="B13" s="560"/>
      <c r="C13" s="853"/>
      <c r="D13" s="561"/>
      <c r="E13" s="560"/>
      <c r="F13" s="561"/>
      <c r="G13" s="2"/>
      <c r="H13" s="2"/>
      <c r="I13" s="2"/>
      <c r="J13" s="2"/>
      <c r="K13" s="2"/>
      <c r="L13" s="11"/>
      <c r="N13" s="512"/>
      <c r="O13" s="512"/>
      <c r="P13" s="512"/>
      <c r="Q13" s="512"/>
      <c r="R13" s="512"/>
      <c r="S13" s="512"/>
    </row>
    <row r="14" spans="1:19" ht="67.5" customHeight="1">
      <c r="A14" s="32">
        <v>7</v>
      </c>
      <c r="B14" s="560"/>
      <c r="C14" s="853"/>
      <c r="D14" s="561"/>
      <c r="E14" s="560"/>
      <c r="F14" s="561"/>
      <c r="G14" s="2"/>
      <c r="H14" s="2"/>
      <c r="I14" s="2"/>
      <c r="J14" s="2"/>
      <c r="K14" s="2"/>
      <c r="L14" s="11"/>
      <c r="N14" s="512"/>
      <c r="O14" s="512"/>
      <c r="P14" s="512"/>
      <c r="Q14" s="512"/>
      <c r="R14" s="512"/>
      <c r="S14" s="512"/>
    </row>
    <row r="15" spans="1:19" ht="67.5" customHeight="1">
      <c r="A15" s="32">
        <v>8</v>
      </c>
      <c r="B15" s="560"/>
      <c r="C15" s="853"/>
      <c r="D15" s="561"/>
      <c r="E15" s="560"/>
      <c r="F15" s="561"/>
      <c r="G15" s="2"/>
      <c r="H15" s="2"/>
      <c r="I15" s="2"/>
      <c r="J15" s="2"/>
      <c r="K15" s="2"/>
      <c r="L15" s="11"/>
      <c r="N15" s="512"/>
      <c r="O15" s="512"/>
      <c r="P15" s="512"/>
      <c r="Q15" s="512"/>
      <c r="R15" s="512"/>
      <c r="S15" s="512"/>
    </row>
    <row r="16" spans="1:19" ht="67.5" customHeight="1">
      <c r="A16" s="32">
        <v>9</v>
      </c>
      <c r="B16" s="560"/>
      <c r="C16" s="853"/>
      <c r="D16" s="561"/>
      <c r="E16" s="560"/>
      <c r="F16" s="561"/>
      <c r="G16" s="2"/>
      <c r="H16" s="2"/>
      <c r="I16" s="2"/>
      <c r="J16" s="2"/>
      <c r="K16" s="2"/>
      <c r="L16" s="11"/>
      <c r="N16" s="512"/>
      <c r="O16" s="512"/>
      <c r="P16" s="512"/>
      <c r="Q16" s="512"/>
      <c r="R16" s="512"/>
      <c r="S16" s="512"/>
    </row>
    <row r="17" spans="1:19" ht="67.5" customHeight="1">
      <c r="A17" s="32">
        <v>10</v>
      </c>
      <c r="B17" s="560"/>
      <c r="C17" s="853"/>
      <c r="D17" s="561"/>
      <c r="E17" s="560"/>
      <c r="F17" s="561"/>
      <c r="G17" s="2"/>
      <c r="H17" s="2"/>
      <c r="I17" s="2"/>
      <c r="J17" s="2"/>
      <c r="K17" s="2"/>
      <c r="L17" s="11"/>
      <c r="N17" s="512"/>
      <c r="O17" s="512"/>
      <c r="P17" s="512"/>
      <c r="Q17" s="512"/>
      <c r="R17" s="512"/>
      <c r="S17" s="512"/>
    </row>
    <row r="18" spans="1:19" ht="67.5" customHeight="1">
      <c r="A18" s="32">
        <v>11</v>
      </c>
      <c r="B18" s="560"/>
      <c r="C18" s="853"/>
      <c r="D18" s="561"/>
      <c r="E18" s="560"/>
      <c r="F18" s="561"/>
      <c r="G18" s="2"/>
      <c r="H18" s="2"/>
      <c r="I18" s="2"/>
      <c r="J18" s="2"/>
      <c r="K18" s="2"/>
      <c r="L18" s="11"/>
      <c r="N18" s="512"/>
      <c r="O18" s="512"/>
      <c r="P18" s="512"/>
      <c r="Q18" s="512"/>
      <c r="R18" s="512"/>
      <c r="S18" s="512"/>
    </row>
    <row r="19" spans="1:19" ht="67.5" customHeight="1">
      <c r="A19" s="32">
        <v>12</v>
      </c>
      <c r="B19" s="560"/>
      <c r="C19" s="853"/>
      <c r="D19" s="561"/>
      <c r="E19" s="560"/>
      <c r="F19" s="561"/>
      <c r="G19" s="2"/>
      <c r="H19" s="2"/>
      <c r="I19" s="2"/>
      <c r="J19" s="2"/>
      <c r="K19" s="2"/>
      <c r="L19" s="11"/>
      <c r="N19" s="512"/>
      <c r="O19" s="512"/>
      <c r="P19" s="512"/>
      <c r="Q19" s="512"/>
      <c r="R19" s="512"/>
      <c r="S19" s="512"/>
    </row>
    <row r="20" spans="1:19" ht="67.5" customHeight="1">
      <c r="A20" s="32">
        <v>13</v>
      </c>
      <c r="B20" s="560"/>
      <c r="C20" s="853"/>
      <c r="D20" s="561"/>
      <c r="E20" s="560"/>
      <c r="F20" s="561"/>
      <c r="G20" s="2"/>
      <c r="H20" s="2"/>
      <c r="I20" s="2"/>
      <c r="J20" s="2"/>
      <c r="K20" s="2"/>
      <c r="L20" s="11"/>
      <c r="N20" s="512"/>
      <c r="O20" s="512"/>
      <c r="P20" s="512"/>
      <c r="Q20" s="512"/>
      <c r="R20" s="512"/>
      <c r="S20" s="512"/>
    </row>
    <row r="21" spans="1:19" ht="67.5" customHeight="1">
      <c r="A21" s="32">
        <v>14</v>
      </c>
      <c r="B21" s="560"/>
      <c r="C21" s="853"/>
      <c r="D21" s="561"/>
      <c r="E21" s="560"/>
      <c r="F21" s="561"/>
      <c r="G21" s="2"/>
      <c r="H21" s="2"/>
      <c r="I21" s="2"/>
      <c r="J21" s="2"/>
      <c r="K21" s="2"/>
      <c r="L21" s="11"/>
      <c r="N21" s="512"/>
      <c r="O21" s="512"/>
      <c r="P21" s="512"/>
      <c r="Q21" s="512"/>
      <c r="R21" s="512"/>
      <c r="S21" s="512"/>
    </row>
    <row r="22" spans="1:19" ht="67.5" customHeight="1">
      <c r="A22" s="32">
        <v>15</v>
      </c>
      <c r="B22" s="560"/>
      <c r="C22" s="853"/>
      <c r="D22" s="561"/>
      <c r="E22" s="560"/>
      <c r="F22" s="561"/>
      <c r="G22" s="2"/>
      <c r="H22" s="2"/>
      <c r="I22" s="2"/>
      <c r="J22" s="2"/>
      <c r="K22" s="2"/>
      <c r="L22" s="11"/>
      <c r="N22" s="512"/>
      <c r="O22" s="512"/>
      <c r="P22" s="512"/>
      <c r="Q22" s="512"/>
      <c r="R22" s="512"/>
      <c r="S22" s="512"/>
    </row>
    <row r="23" spans="1:19" ht="67.5" customHeight="1">
      <c r="A23" s="32">
        <v>16</v>
      </c>
      <c r="B23" s="560"/>
      <c r="C23" s="853"/>
      <c r="D23" s="561"/>
      <c r="E23" s="560"/>
      <c r="F23" s="561"/>
      <c r="G23" s="2"/>
      <c r="H23" s="2"/>
      <c r="I23" s="2"/>
      <c r="J23" s="2"/>
      <c r="K23" s="2"/>
      <c r="L23" s="11"/>
      <c r="N23" s="512"/>
      <c r="O23" s="512"/>
      <c r="P23" s="512"/>
      <c r="Q23" s="512"/>
      <c r="R23" s="512"/>
      <c r="S23" s="512"/>
    </row>
    <row r="24" spans="1:19" ht="67.5" customHeight="1">
      <c r="A24" s="32">
        <v>17</v>
      </c>
      <c r="B24" s="560"/>
      <c r="C24" s="853"/>
      <c r="D24" s="561"/>
      <c r="E24" s="560"/>
      <c r="F24" s="561"/>
      <c r="G24" s="2"/>
      <c r="H24" s="2"/>
      <c r="I24" s="2"/>
      <c r="J24" s="2"/>
      <c r="K24" s="2"/>
      <c r="L24" s="11"/>
      <c r="N24" s="512"/>
      <c r="O24" s="512"/>
      <c r="P24" s="512"/>
      <c r="Q24" s="512"/>
      <c r="R24" s="512"/>
      <c r="S24" s="512"/>
    </row>
    <row r="25" spans="1:19" ht="67.5" customHeight="1">
      <c r="A25" s="32">
        <v>18</v>
      </c>
      <c r="B25" s="560"/>
      <c r="C25" s="853"/>
      <c r="D25" s="561"/>
      <c r="E25" s="560"/>
      <c r="F25" s="561"/>
      <c r="G25" s="2"/>
      <c r="H25" s="2"/>
      <c r="I25" s="2"/>
      <c r="J25" s="2"/>
      <c r="K25" s="2"/>
      <c r="L25" s="11"/>
      <c r="N25" s="512"/>
      <c r="O25" s="512"/>
      <c r="P25" s="512"/>
      <c r="Q25" s="512"/>
      <c r="R25" s="512"/>
      <c r="S25" s="512"/>
    </row>
    <row r="26" spans="1:19" ht="67.5" customHeight="1">
      <c r="A26" s="32">
        <v>19</v>
      </c>
      <c r="B26" s="560"/>
      <c r="C26" s="853"/>
      <c r="D26" s="561"/>
      <c r="E26" s="560"/>
      <c r="F26" s="561"/>
      <c r="G26" s="2"/>
      <c r="H26" s="2"/>
      <c r="I26" s="2"/>
      <c r="J26" s="2"/>
      <c r="K26" s="2"/>
      <c r="L26" s="11"/>
      <c r="N26" s="512"/>
      <c r="O26" s="512"/>
      <c r="P26" s="512"/>
      <c r="Q26" s="512"/>
      <c r="R26" s="512"/>
      <c r="S26" s="512"/>
    </row>
    <row r="27" spans="1:19" ht="67.5" customHeight="1" thickBot="1">
      <c r="A27" s="33">
        <v>20</v>
      </c>
      <c r="B27" s="570"/>
      <c r="C27" s="854"/>
      <c r="D27" s="571"/>
      <c r="E27" s="570"/>
      <c r="F27" s="571"/>
      <c r="G27" s="34"/>
      <c r="H27" s="34"/>
      <c r="I27" s="34"/>
      <c r="J27" s="34"/>
      <c r="K27" s="34"/>
      <c r="L27" s="35"/>
    </row>
    <row r="28" spans="1:19" ht="48.75" customHeight="1" thickBot="1">
      <c r="A28" s="564" t="s">
        <v>3</v>
      </c>
      <c r="B28" s="565"/>
      <c r="C28" s="565"/>
      <c r="D28" s="565"/>
      <c r="E28" s="565"/>
      <c r="F28" s="565"/>
      <c r="G28" s="565"/>
      <c r="H28" s="594"/>
      <c r="I28" s="69">
        <f>SUM(I8:I10)</f>
        <v>6100</v>
      </c>
      <c r="J28" s="69">
        <f t="shared" ref="J28:K28" si="1">SUM(J8:J10)</f>
        <v>10000</v>
      </c>
      <c r="K28" s="69">
        <f t="shared" si="1"/>
        <v>16100</v>
      </c>
      <c r="L28" s="70"/>
    </row>
    <row r="29" spans="1:19" ht="6" customHeight="1"/>
    <row r="30" spans="1:19" ht="14.25">
      <c r="A30" s="541" t="s">
        <v>394</v>
      </c>
      <c r="B30" s="541"/>
      <c r="C30" s="541"/>
      <c r="D30" s="541"/>
      <c r="E30" s="541"/>
      <c r="F30" s="541"/>
      <c r="G30" s="541"/>
      <c r="H30" s="541"/>
      <c r="I30" s="541"/>
      <c r="J30" s="541"/>
      <c r="K30" s="541"/>
      <c r="L30" s="541"/>
    </row>
    <row r="31" spans="1:19" ht="6" customHeight="1">
      <c r="A31" s="103"/>
      <c r="B31" s="103"/>
      <c r="C31" s="103"/>
      <c r="D31" s="103"/>
      <c r="E31" s="103"/>
      <c r="F31" s="103"/>
      <c r="G31" s="103"/>
      <c r="H31" s="103"/>
      <c r="I31" s="103"/>
      <c r="J31" s="103"/>
      <c r="K31" s="103"/>
      <c r="L31" s="103"/>
    </row>
    <row r="32" spans="1:19" ht="14.25">
      <c r="A32" s="103" t="s">
        <v>397</v>
      </c>
      <c r="B32" s="103"/>
      <c r="C32" s="103"/>
      <c r="F32" s="104" t="s">
        <v>388</v>
      </c>
      <c r="G32" s="105">
        <v>0.6</v>
      </c>
      <c r="H32" s="105">
        <v>0.3</v>
      </c>
      <c r="I32" s="103"/>
      <c r="J32" s="103"/>
      <c r="K32" s="103"/>
      <c r="L32" s="103"/>
    </row>
    <row r="33" spans="1:12" ht="14.25">
      <c r="B33" s="103" t="s">
        <v>380</v>
      </c>
      <c r="C33" s="103"/>
      <c r="D33" s="103" t="s">
        <v>366</v>
      </c>
      <c r="E33" s="103"/>
      <c r="F33" s="104" t="s">
        <v>384</v>
      </c>
      <c r="G33" s="104" t="s">
        <v>389</v>
      </c>
      <c r="H33" s="104" t="s">
        <v>392</v>
      </c>
      <c r="I33" s="103"/>
      <c r="J33" s="103"/>
      <c r="K33" s="103"/>
      <c r="L33" s="103"/>
    </row>
    <row r="34" spans="1:12" ht="14.25">
      <c r="A34" s="103"/>
      <c r="B34" s="103" t="s">
        <v>381</v>
      </c>
      <c r="C34" s="103"/>
      <c r="D34" s="103" t="s">
        <v>367</v>
      </c>
      <c r="E34" s="103"/>
      <c r="F34" s="104" t="s">
        <v>385</v>
      </c>
      <c r="G34" s="104" t="s">
        <v>390</v>
      </c>
      <c r="H34" s="104" t="s">
        <v>389</v>
      </c>
      <c r="I34" s="103"/>
      <c r="J34" s="103"/>
      <c r="K34" s="103"/>
      <c r="L34" s="103"/>
    </row>
    <row r="35" spans="1:12" ht="14.25">
      <c r="A35" s="103"/>
      <c r="B35" s="103"/>
      <c r="C35" s="103"/>
      <c r="D35" s="103" t="s">
        <v>369</v>
      </c>
      <c r="E35" s="103"/>
      <c r="F35" s="104" t="s">
        <v>386</v>
      </c>
      <c r="G35" s="104" t="s">
        <v>391</v>
      </c>
      <c r="H35" s="104" t="s">
        <v>393</v>
      </c>
      <c r="I35" s="103"/>
      <c r="J35" s="103"/>
      <c r="K35" s="103"/>
      <c r="L35" s="103"/>
    </row>
    <row r="36" spans="1:12" ht="14.25">
      <c r="A36" s="103"/>
      <c r="B36" s="103"/>
      <c r="C36" s="103"/>
      <c r="D36" s="103" t="s">
        <v>373</v>
      </c>
      <c r="E36" s="103"/>
      <c r="F36" s="103" t="s">
        <v>387</v>
      </c>
      <c r="G36" s="103"/>
      <c r="H36" s="103"/>
      <c r="I36" s="103"/>
      <c r="J36" s="103"/>
      <c r="K36" s="103"/>
      <c r="L36" s="103"/>
    </row>
    <row r="37" spans="1:12" ht="14.25">
      <c r="A37" s="103"/>
      <c r="B37" s="103"/>
      <c r="C37" s="103"/>
      <c r="D37" s="103" t="s">
        <v>378</v>
      </c>
      <c r="E37" s="103"/>
      <c r="F37" s="103"/>
      <c r="G37" s="103"/>
      <c r="H37" s="103"/>
      <c r="I37" s="103"/>
      <c r="J37" s="103"/>
      <c r="K37" s="103"/>
      <c r="L37" s="103"/>
    </row>
    <row r="38" spans="1:12" ht="6" customHeight="1">
      <c r="A38" s="103"/>
      <c r="B38" s="103"/>
      <c r="C38" s="103"/>
      <c r="D38" s="103"/>
      <c r="E38" s="103"/>
      <c r="F38" s="103"/>
      <c r="G38" s="103"/>
      <c r="H38" s="103"/>
      <c r="I38" s="103"/>
      <c r="J38" s="103"/>
      <c r="K38" s="103"/>
      <c r="L38" s="103"/>
    </row>
    <row r="39" spans="1:12" ht="14.25">
      <c r="A39" s="541" t="s">
        <v>376</v>
      </c>
      <c r="B39" s="541"/>
      <c r="C39" s="541"/>
      <c r="D39" s="541"/>
      <c r="E39" s="541"/>
      <c r="F39" s="541"/>
      <c r="G39" s="541"/>
      <c r="H39" s="541"/>
      <c r="I39" s="541"/>
      <c r="J39" s="541"/>
      <c r="K39" s="541"/>
      <c r="L39" s="541"/>
    </row>
  </sheetData>
  <mergeCells count="57">
    <mergeCell ref="B27:D27"/>
    <mergeCell ref="E27:F27"/>
    <mergeCell ref="A28:H28"/>
    <mergeCell ref="A30:L30"/>
    <mergeCell ref="A39:L39"/>
    <mergeCell ref="B24:D24"/>
    <mergeCell ref="E24:F24"/>
    <mergeCell ref="B25:D25"/>
    <mergeCell ref="E25:F25"/>
    <mergeCell ref="B26:D26"/>
    <mergeCell ref="E26:F26"/>
    <mergeCell ref="B21:D21"/>
    <mergeCell ref="E21:F21"/>
    <mergeCell ref="B22:D22"/>
    <mergeCell ref="E22:F22"/>
    <mergeCell ref="B23:D23"/>
    <mergeCell ref="E23:F23"/>
    <mergeCell ref="B18:D18"/>
    <mergeCell ref="E18:F18"/>
    <mergeCell ref="B19:D19"/>
    <mergeCell ref="E19:F19"/>
    <mergeCell ref="B20:D20"/>
    <mergeCell ref="E20:F20"/>
    <mergeCell ref="B15:D15"/>
    <mergeCell ref="E15:F15"/>
    <mergeCell ref="B16:D16"/>
    <mergeCell ref="E16:F16"/>
    <mergeCell ref="B17:D17"/>
    <mergeCell ref="E17:F17"/>
    <mergeCell ref="B12:D12"/>
    <mergeCell ref="E12:F12"/>
    <mergeCell ref="B13:D13"/>
    <mergeCell ref="E13:F13"/>
    <mergeCell ref="B14:D14"/>
    <mergeCell ref="E14:F14"/>
    <mergeCell ref="B9:D9"/>
    <mergeCell ref="E9:F9"/>
    <mergeCell ref="B10:D10"/>
    <mergeCell ref="E10:F10"/>
    <mergeCell ref="B11:D11"/>
    <mergeCell ref="E11:F11"/>
    <mergeCell ref="A3:B3"/>
    <mergeCell ref="C3:G3"/>
    <mergeCell ref="H3:I3"/>
    <mergeCell ref="K3:L3"/>
    <mergeCell ref="N3:S26"/>
    <mergeCell ref="A4:B4"/>
    <mergeCell ref="C4:D4"/>
    <mergeCell ref="E4:I4"/>
    <mergeCell ref="J4:L4"/>
    <mergeCell ref="A5:B5"/>
    <mergeCell ref="C5:I5"/>
    <mergeCell ref="J5:L5"/>
    <mergeCell ref="B7:D7"/>
    <mergeCell ref="E7:F7"/>
    <mergeCell ref="B8:D8"/>
    <mergeCell ref="E8:F8"/>
  </mergeCells>
  <phoneticPr fontId="1"/>
  <pageMargins left="0.19685039370078741" right="0" top="0.39370078740157483" bottom="0" header="0.31496062992125984" footer="0.31496062992125984"/>
  <pageSetup paperSize="9" scale="48" orientation="portrait" horizontalDpi="4294967293" r:id="rId1"/>
  <drawing r:id="rId2"/>
  <extLst>
    <ext xmlns:x14="http://schemas.microsoft.com/office/spreadsheetml/2009/9/main" uri="{CCE6A557-97BC-4b89-ADB6-D9C93CAAB3DF}">
      <x14:dataValidations xmlns:xm="http://schemas.microsoft.com/office/excel/2006/main" count="1">
        <x14:dataValidation type="list" showInputMessage="1" showErrorMessage="1" xr:uid="{F3AE629E-0E48-44F0-A7E2-7A59A42A090E}">
          <x14:formula1>
            <xm:f>セル選択項目!$A$1:$A$30</xm:f>
          </x14:formula1>
          <xm:sqref>C4:D4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BA179-6B56-47FB-9966-550CCDFD5109}">
  <sheetPr>
    <tabColor theme="3" tint="0.39997558519241921"/>
    <pageSetUpPr fitToPage="1"/>
  </sheetPr>
  <dimension ref="A1:S58"/>
  <sheetViews>
    <sheetView showGridLines="0" zoomScale="70" zoomScaleNormal="70" zoomScaleSheetLayoutView="70" workbookViewId="0">
      <selection activeCell="D8" sqref="D8:E8"/>
    </sheetView>
  </sheetViews>
  <sheetFormatPr defaultRowHeight="13.5"/>
  <cols>
    <col min="1" max="1" width="4.375" customWidth="1"/>
    <col min="2" max="2" width="15" customWidth="1"/>
    <col min="3" max="3" width="12.5" customWidth="1"/>
    <col min="4" max="4" width="15" customWidth="1"/>
    <col min="5" max="5" width="16.125" customWidth="1"/>
    <col min="6" max="6" width="18.875" customWidth="1"/>
    <col min="7" max="7" width="17.75" customWidth="1"/>
    <col min="8" max="8" width="18.75" customWidth="1"/>
    <col min="9" max="9" width="22.25" customWidth="1"/>
    <col min="10" max="11" width="18.75" customWidth="1"/>
    <col min="12" max="12" width="17.75" customWidth="1"/>
    <col min="13" max="13" width="5" customWidth="1"/>
    <col min="14" max="14" width="9" customWidth="1"/>
  </cols>
  <sheetData>
    <row r="1" spans="1:19" ht="26.25" customHeight="1">
      <c r="A1" s="74" t="s">
        <v>463</v>
      </c>
      <c r="B1" s="1"/>
      <c r="C1" s="1"/>
      <c r="D1" s="1"/>
      <c r="E1" s="1"/>
      <c r="F1" s="1"/>
      <c r="G1" s="1"/>
      <c r="H1" s="1"/>
      <c r="I1" s="1"/>
      <c r="J1" s="1"/>
      <c r="K1" s="1"/>
      <c r="L1" s="1"/>
    </row>
    <row r="2" spans="1:19" ht="11.25" customHeight="1" thickBot="1">
      <c r="A2" s="1"/>
      <c r="B2" s="1"/>
      <c r="C2" s="1"/>
      <c r="D2" s="1"/>
      <c r="E2" s="1"/>
      <c r="F2" s="1"/>
      <c r="G2" s="1"/>
      <c r="H2" s="1"/>
      <c r="I2" s="1"/>
      <c r="J2" s="1"/>
      <c r="K2" s="1"/>
      <c r="L2" s="1"/>
    </row>
    <row r="3" spans="1:19" ht="37.5" customHeight="1" thickBot="1">
      <c r="A3" s="522" t="s">
        <v>140</v>
      </c>
      <c r="B3" s="522"/>
      <c r="C3" s="536" t="s">
        <v>519</v>
      </c>
      <c r="D3" s="537"/>
      <c r="E3" s="537"/>
      <c r="F3" s="537"/>
      <c r="G3" s="548"/>
      <c r="H3" s="546" t="s">
        <v>414</v>
      </c>
      <c r="I3" s="547"/>
      <c r="J3" s="53"/>
      <c r="K3" s="509" t="s">
        <v>147</v>
      </c>
      <c r="L3" s="510"/>
      <c r="N3" s="511" t="s">
        <v>404</v>
      </c>
      <c r="O3" s="512"/>
      <c r="P3" s="512"/>
      <c r="Q3" s="512"/>
      <c r="R3" s="512"/>
      <c r="S3" s="512"/>
    </row>
    <row r="4" spans="1:19" ht="63.75" customHeight="1" thickBot="1">
      <c r="A4" s="513" t="s">
        <v>141</v>
      </c>
      <c r="B4" s="513"/>
      <c r="C4" s="514" t="s">
        <v>161</v>
      </c>
      <c r="D4" s="515"/>
      <c r="E4" s="516"/>
      <c r="F4" s="517"/>
      <c r="G4" s="517"/>
      <c r="H4" s="517"/>
      <c r="I4" s="518"/>
      <c r="J4" s="519" t="s">
        <v>220</v>
      </c>
      <c r="K4" s="520"/>
      <c r="L4" s="521"/>
      <c r="N4" s="512"/>
      <c r="O4" s="512"/>
      <c r="P4" s="512"/>
      <c r="Q4" s="512"/>
      <c r="R4" s="512"/>
      <c r="S4" s="512"/>
    </row>
    <row r="5" spans="1:19" ht="48.75" customHeight="1" thickTop="1" thickBot="1">
      <c r="A5" s="522" t="s">
        <v>142</v>
      </c>
      <c r="B5" s="522"/>
      <c r="C5" s="549"/>
      <c r="D5" s="517"/>
      <c r="E5" s="517"/>
      <c r="F5" s="517"/>
      <c r="G5" s="518"/>
      <c r="H5" s="536" t="s">
        <v>171</v>
      </c>
      <c r="I5" s="537"/>
      <c r="J5" s="527" t="s">
        <v>477</v>
      </c>
      <c r="K5" s="528"/>
      <c r="L5" s="529"/>
      <c r="N5" s="512"/>
      <c r="O5" s="512"/>
      <c r="P5" s="512"/>
      <c r="Q5" s="512"/>
      <c r="R5" s="512"/>
      <c r="S5" s="512"/>
    </row>
    <row r="6" spans="1:19" ht="11.25" customHeight="1" thickBot="1">
      <c r="A6" s="1"/>
      <c r="B6" s="1"/>
      <c r="C6" s="1"/>
      <c r="D6" s="1"/>
      <c r="E6" s="1"/>
      <c r="F6" s="1"/>
      <c r="G6" s="1"/>
      <c r="H6" s="1"/>
      <c r="I6" s="1"/>
      <c r="J6" s="1"/>
      <c r="K6" s="1"/>
      <c r="L6" s="1"/>
      <c r="N6" s="512"/>
      <c r="O6" s="512"/>
      <c r="P6" s="512"/>
      <c r="Q6" s="512"/>
      <c r="R6" s="512"/>
      <c r="S6" s="512"/>
    </row>
    <row r="7" spans="1:19" ht="75" customHeight="1" thickBot="1">
      <c r="A7" s="179" t="s">
        <v>2</v>
      </c>
      <c r="B7" s="530" t="s">
        <v>450</v>
      </c>
      <c r="C7" s="531"/>
      <c r="D7" s="530" t="s">
        <v>466</v>
      </c>
      <c r="E7" s="531"/>
      <c r="F7" s="181" t="s">
        <v>342</v>
      </c>
      <c r="G7" s="173" t="s">
        <v>516</v>
      </c>
      <c r="H7" s="181" t="s">
        <v>514</v>
      </c>
      <c r="I7" s="173" t="s">
        <v>517</v>
      </c>
      <c r="J7" s="173" t="s">
        <v>518</v>
      </c>
      <c r="K7" s="181" t="s">
        <v>515</v>
      </c>
      <c r="L7" s="182" t="s">
        <v>406</v>
      </c>
      <c r="N7" s="512"/>
      <c r="O7" s="512"/>
      <c r="P7" s="512"/>
      <c r="Q7" s="512"/>
      <c r="R7" s="512"/>
      <c r="S7" s="512"/>
    </row>
    <row r="8" spans="1:19" ht="60" customHeight="1" thickTop="1">
      <c r="A8" s="31">
        <v>1</v>
      </c>
      <c r="B8" s="532"/>
      <c r="C8" s="533"/>
      <c r="D8" s="534"/>
      <c r="E8" s="535"/>
      <c r="F8" s="185"/>
      <c r="G8" s="236"/>
      <c r="H8" s="244"/>
      <c r="I8" s="244"/>
      <c r="J8" s="244"/>
      <c r="K8" s="244"/>
      <c r="L8" s="189"/>
      <c r="N8" s="512"/>
      <c r="O8" s="512"/>
      <c r="P8" s="512"/>
      <c r="Q8" s="512"/>
      <c r="R8" s="512"/>
      <c r="S8" s="512"/>
    </row>
    <row r="9" spans="1:19" ht="60" customHeight="1">
      <c r="A9" s="32">
        <v>2</v>
      </c>
      <c r="B9" s="523"/>
      <c r="C9" s="524"/>
      <c r="D9" s="525"/>
      <c r="E9" s="526"/>
      <c r="F9" s="186"/>
      <c r="G9" s="237"/>
      <c r="H9" s="245"/>
      <c r="I9" s="245"/>
      <c r="J9" s="245"/>
      <c r="K9" s="244"/>
      <c r="L9" s="190"/>
      <c r="N9" s="512"/>
      <c r="O9" s="512"/>
      <c r="P9" s="512"/>
      <c r="Q9" s="512"/>
      <c r="R9" s="512"/>
      <c r="S9" s="512"/>
    </row>
    <row r="10" spans="1:19" ht="60" customHeight="1">
      <c r="A10" s="32">
        <v>3</v>
      </c>
      <c r="B10" s="523"/>
      <c r="C10" s="524"/>
      <c r="D10" s="525"/>
      <c r="E10" s="526"/>
      <c r="F10" s="186"/>
      <c r="G10" s="237"/>
      <c r="H10" s="245"/>
      <c r="I10" s="245"/>
      <c r="J10" s="245"/>
      <c r="K10" s="244"/>
      <c r="L10" s="190"/>
      <c r="N10" s="512"/>
      <c r="O10" s="512"/>
      <c r="P10" s="512"/>
      <c r="Q10" s="512"/>
      <c r="R10" s="512"/>
      <c r="S10" s="512"/>
    </row>
    <row r="11" spans="1:19" ht="60" customHeight="1">
      <c r="A11" s="32">
        <v>4</v>
      </c>
      <c r="B11" s="523"/>
      <c r="C11" s="524"/>
      <c r="D11" s="525"/>
      <c r="E11" s="526"/>
      <c r="F11" s="186"/>
      <c r="G11" s="237"/>
      <c r="H11" s="245"/>
      <c r="I11" s="245"/>
      <c r="J11" s="245"/>
      <c r="K11" s="244"/>
      <c r="L11" s="190"/>
      <c r="N11" s="512"/>
      <c r="O11" s="512"/>
      <c r="P11" s="512"/>
      <c r="Q11" s="512"/>
      <c r="R11" s="512"/>
      <c r="S11" s="512"/>
    </row>
    <row r="12" spans="1:19" ht="60" customHeight="1">
      <c r="A12" s="32">
        <v>5</v>
      </c>
      <c r="B12" s="523"/>
      <c r="C12" s="524"/>
      <c r="D12" s="525"/>
      <c r="E12" s="526"/>
      <c r="F12" s="186"/>
      <c r="G12" s="237"/>
      <c r="H12" s="245"/>
      <c r="I12" s="245"/>
      <c r="J12" s="245"/>
      <c r="K12" s="244"/>
      <c r="L12" s="190"/>
      <c r="N12" s="512"/>
      <c r="O12" s="512"/>
      <c r="P12" s="512"/>
      <c r="Q12" s="512"/>
      <c r="R12" s="512"/>
      <c r="S12" s="512"/>
    </row>
    <row r="13" spans="1:19" ht="60" customHeight="1">
      <c r="A13" s="32">
        <v>6</v>
      </c>
      <c r="B13" s="523"/>
      <c r="C13" s="524"/>
      <c r="D13" s="525"/>
      <c r="E13" s="526"/>
      <c r="F13" s="186"/>
      <c r="G13" s="237"/>
      <c r="H13" s="245"/>
      <c r="I13" s="245"/>
      <c r="J13" s="245"/>
      <c r="K13" s="244"/>
      <c r="L13" s="190"/>
      <c r="N13" s="512"/>
      <c r="O13" s="512"/>
      <c r="P13" s="512"/>
      <c r="Q13" s="512"/>
      <c r="R13" s="512"/>
      <c r="S13" s="512"/>
    </row>
    <row r="14" spans="1:19" ht="60" customHeight="1">
      <c r="A14" s="32">
        <v>7</v>
      </c>
      <c r="B14" s="523"/>
      <c r="C14" s="524"/>
      <c r="D14" s="525"/>
      <c r="E14" s="526"/>
      <c r="F14" s="186"/>
      <c r="G14" s="237"/>
      <c r="H14" s="245"/>
      <c r="I14" s="245"/>
      <c r="J14" s="245"/>
      <c r="K14" s="244"/>
      <c r="L14" s="190"/>
      <c r="N14" s="512"/>
      <c r="O14" s="512"/>
      <c r="P14" s="512"/>
      <c r="Q14" s="512"/>
      <c r="R14" s="512"/>
      <c r="S14" s="512"/>
    </row>
    <row r="15" spans="1:19" ht="60" customHeight="1">
      <c r="A15" s="32">
        <v>8</v>
      </c>
      <c r="B15" s="523"/>
      <c r="C15" s="524"/>
      <c r="D15" s="525"/>
      <c r="E15" s="526"/>
      <c r="F15" s="186"/>
      <c r="G15" s="237"/>
      <c r="H15" s="245"/>
      <c r="I15" s="245"/>
      <c r="J15" s="245"/>
      <c r="K15" s="244"/>
      <c r="L15" s="190"/>
      <c r="N15" s="512"/>
      <c r="O15" s="512"/>
      <c r="P15" s="512"/>
      <c r="Q15" s="512"/>
      <c r="R15" s="512"/>
      <c r="S15" s="512"/>
    </row>
    <row r="16" spans="1:19" ht="60" customHeight="1">
      <c r="A16" s="32">
        <v>9</v>
      </c>
      <c r="B16" s="523"/>
      <c r="C16" s="524"/>
      <c r="D16" s="525"/>
      <c r="E16" s="526"/>
      <c r="F16" s="186"/>
      <c r="G16" s="237"/>
      <c r="H16" s="245"/>
      <c r="I16" s="245"/>
      <c r="J16" s="245"/>
      <c r="K16" s="244"/>
      <c r="L16" s="190"/>
      <c r="N16" s="512"/>
      <c r="O16" s="512"/>
      <c r="P16" s="512"/>
      <c r="Q16" s="512"/>
      <c r="R16" s="512"/>
      <c r="S16" s="512"/>
    </row>
    <row r="17" spans="1:19" ht="60" customHeight="1">
      <c r="A17" s="32">
        <v>10</v>
      </c>
      <c r="B17" s="523"/>
      <c r="C17" s="524"/>
      <c r="D17" s="525"/>
      <c r="E17" s="526"/>
      <c r="F17" s="186"/>
      <c r="G17" s="237"/>
      <c r="H17" s="245"/>
      <c r="I17" s="245"/>
      <c r="J17" s="245"/>
      <c r="K17" s="244"/>
      <c r="L17" s="190"/>
      <c r="N17" s="512"/>
      <c r="O17" s="512"/>
      <c r="P17" s="512"/>
      <c r="Q17" s="512"/>
      <c r="R17" s="512"/>
      <c r="S17" s="512"/>
    </row>
    <row r="18" spans="1:19" ht="60" customHeight="1">
      <c r="A18" s="32">
        <v>11</v>
      </c>
      <c r="B18" s="523"/>
      <c r="C18" s="524"/>
      <c r="D18" s="525"/>
      <c r="E18" s="526"/>
      <c r="F18" s="186"/>
      <c r="G18" s="237"/>
      <c r="H18" s="245"/>
      <c r="I18" s="245"/>
      <c r="J18" s="245"/>
      <c r="K18" s="244"/>
      <c r="L18" s="190"/>
      <c r="N18" s="512"/>
      <c r="O18" s="512"/>
      <c r="P18" s="512"/>
      <c r="Q18" s="512"/>
      <c r="R18" s="512"/>
      <c r="S18" s="512"/>
    </row>
    <row r="19" spans="1:19" ht="60" customHeight="1">
      <c r="A19" s="32">
        <v>12</v>
      </c>
      <c r="B19" s="523"/>
      <c r="C19" s="524"/>
      <c r="D19" s="525"/>
      <c r="E19" s="526"/>
      <c r="F19" s="186"/>
      <c r="G19" s="237"/>
      <c r="H19" s="245"/>
      <c r="I19" s="245"/>
      <c r="J19" s="245"/>
      <c r="K19" s="244"/>
      <c r="L19" s="190"/>
      <c r="N19" s="512"/>
      <c r="O19" s="512"/>
      <c r="P19" s="512"/>
      <c r="Q19" s="512"/>
      <c r="R19" s="512"/>
      <c r="S19" s="512"/>
    </row>
    <row r="20" spans="1:19" ht="60" customHeight="1">
      <c r="A20" s="32">
        <v>13</v>
      </c>
      <c r="B20" s="523"/>
      <c r="C20" s="524"/>
      <c r="D20" s="525"/>
      <c r="E20" s="526"/>
      <c r="F20" s="186"/>
      <c r="G20" s="237"/>
      <c r="H20" s="245"/>
      <c r="I20" s="245"/>
      <c r="J20" s="245"/>
      <c r="K20" s="244"/>
      <c r="L20" s="190"/>
      <c r="N20" s="512"/>
      <c r="O20" s="512"/>
      <c r="P20" s="512"/>
      <c r="Q20" s="512"/>
      <c r="R20" s="512"/>
      <c r="S20" s="512"/>
    </row>
    <row r="21" spans="1:19" ht="60" customHeight="1">
      <c r="A21" s="32">
        <v>14</v>
      </c>
      <c r="B21" s="523"/>
      <c r="C21" s="524"/>
      <c r="D21" s="525"/>
      <c r="E21" s="526"/>
      <c r="F21" s="186"/>
      <c r="G21" s="237"/>
      <c r="H21" s="245"/>
      <c r="I21" s="245"/>
      <c r="J21" s="245"/>
      <c r="K21" s="244"/>
      <c r="L21" s="190"/>
      <c r="N21" s="512"/>
      <c r="O21" s="512"/>
      <c r="P21" s="512"/>
      <c r="Q21" s="512"/>
      <c r="R21" s="512"/>
      <c r="S21" s="512"/>
    </row>
    <row r="22" spans="1:19" ht="60" customHeight="1">
      <c r="A22" s="32">
        <v>15</v>
      </c>
      <c r="B22" s="523"/>
      <c r="C22" s="524"/>
      <c r="D22" s="525"/>
      <c r="E22" s="526"/>
      <c r="F22" s="186"/>
      <c r="G22" s="237"/>
      <c r="H22" s="245"/>
      <c r="I22" s="245"/>
      <c r="J22" s="245"/>
      <c r="K22" s="244"/>
      <c r="L22" s="190"/>
      <c r="N22" s="512"/>
      <c r="O22" s="512"/>
      <c r="P22" s="512"/>
      <c r="Q22" s="512"/>
      <c r="R22" s="512"/>
      <c r="S22" s="512"/>
    </row>
    <row r="23" spans="1:19" ht="60" customHeight="1">
      <c r="A23" s="32">
        <v>16</v>
      </c>
      <c r="B23" s="523"/>
      <c r="C23" s="524"/>
      <c r="D23" s="525"/>
      <c r="E23" s="526"/>
      <c r="F23" s="186"/>
      <c r="G23" s="237"/>
      <c r="H23" s="245"/>
      <c r="I23" s="245"/>
      <c r="J23" s="245"/>
      <c r="K23" s="244"/>
      <c r="L23" s="190"/>
      <c r="N23" s="512"/>
      <c r="O23" s="512"/>
      <c r="P23" s="512"/>
      <c r="Q23" s="512"/>
      <c r="R23" s="512"/>
      <c r="S23" s="512"/>
    </row>
    <row r="24" spans="1:19" ht="60" customHeight="1">
      <c r="A24" s="32">
        <v>17</v>
      </c>
      <c r="B24" s="523"/>
      <c r="C24" s="524"/>
      <c r="D24" s="525"/>
      <c r="E24" s="526"/>
      <c r="F24" s="186"/>
      <c r="G24" s="237"/>
      <c r="H24" s="245"/>
      <c r="I24" s="245"/>
      <c r="J24" s="245"/>
      <c r="K24" s="244"/>
      <c r="L24" s="190"/>
      <c r="N24" s="512"/>
      <c r="O24" s="512"/>
      <c r="P24" s="512"/>
      <c r="Q24" s="512"/>
      <c r="R24" s="512"/>
      <c r="S24" s="512"/>
    </row>
    <row r="25" spans="1:19" ht="60" customHeight="1">
      <c r="A25" s="32">
        <v>18</v>
      </c>
      <c r="B25" s="523"/>
      <c r="C25" s="524"/>
      <c r="D25" s="525"/>
      <c r="E25" s="526"/>
      <c r="F25" s="186"/>
      <c r="G25" s="237"/>
      <c r="H25" s="245"/>
      <c r="I25" s="245"/>
      <c r="J25" s="245"/>
      <c r="K25" s="244"/>
      <c r="L25" s="190"/>
      <c r="N25" s="512"/>
      <c r="O25" s="512"/>
      <c r="P25" s="512"/>
      <c r="Q25" s="512"/>
      <c r="R25" s="512"/>
      <c r="S25" s="512"/>
    </row>
    <row r="26" spans="1:19" ht="60" customHeight="1">
      <c r="A26" s="32">
        <v>19</v>
      </c>
      <c r="B26" s="523"/>
      <c r="C26" s="524"/>
      <c r="D26" s="525"/>
      <c r="E26" s="526"/>
      <c r="F26" s="186"/>
      <c r="G26" s="237"/>
      <c r="H26" s="245"/>
      <c r="I26" s="245"/>
      <c r="J26" s="245"/>
      <c r="K26" s="244"/>
      <c r="L26" s="190"/>
      <c r="N26" s="512"/>
      <c r="O26" s="512"/>
      <c r="P26" s="512"/>
      <c r="Q26" s="512"/>
      <c r="R26" s="512"/>
      <c r="S26" s="512"/>
    </row>
    <row r="27" spans="1:19" ht="60" customHeight="1" thickBot="1">
      <c r="A27" s="33">
        <v>20</v>
      </c>
      <c r="B27" s="542"/>
      <c r="C27" s="543"/>
      <c r="D27" s="544"/>
      <c r="E27" s="545"/>
      <c r="F27" s="238"/>
      <c r="G27" s="239"/>
      <c r="H27" s="247"/>
      <c r="I27" s="247"/>
      <c r="J27" s="247"/>
      <c r="K27" s="244"/>
      <c r="L27" s="191"/>
    </row>
    <row r="28" spans="1:19" ht="48.75" customHeight="1" thickBot="1">
      <c r="A28" s="538" t="s">
        <v>3</v>
      </c>
      <c r="B28" s="539"/>
      <c r="C28" s="539"/>
      <c r="D28" s="539"/>
      <c r="E28" s="539"/>
      <c r="F28" s="539"/>
      <c r="G28" s="540"/>
      <c r="H28" s="246"/>
      <c r="I28" s="246"/>
      <c r="J28" s="246"/>
      <c r="K28" s="246"/>
      <c r="L28" s="168"/>
    </row>
    <row r="29" spans="1:19" ht="6" customHeight="1"/>
    <row r="30" spans="1:19" ht="15" customHeight="1">
      <c r="A30" s="541" t="s">
        <v>374</v>
      </c>
      <c r="B30" s="541"/>
      <c r="C30" s="541"/>
      <c r="D30" s="541"/>
      <c r="E30" s="541"/>
      <c r="F30" s="541"/>
      <c r="G30" s="541"/>
      <c r="H30" s="541"/>
      <c r="I30" s="541"/>
      <c r="J30" s="541"/>
      <c r="K30" s="541"/>
      <c r="L30" s="541"/>
    </row>
    <row r="31" spans="1:19" ht="6" customHeight="1">
      <c r="A31" s="103"/>
      <c r="B31" s="103"/>
      <c r="C31" s="103"/>
      <c r="D31" s="103"/>
      <c r="E31" s="103"/>
      <c r="F31" s="103"/>
      <c r="G31" s="103"/>
      <c r="H31" s="103"/>
      <c r="I31" s="103"/>
      <c r="J31" s="103"/>
      <c r="K31" s="103"/>
      <c r="L31" s="103"/>
    </row>
    <row r="32" spans="1:19" ht="15" customHeight="1">
      <c r="A32" s="103" t="s">
        <v>375</v>
      </c>
      <c r="B32" s="103"/>
      <c r="C32" s="103"/>
      <c r="D32" s="103" t="s">
        <v>366</v>
      </c>
      <c r="E32" s="103"/>
      <c r="F32" s="103" t="s">
        <v>478</v>
      </c>
      <c r="G32" s="103"/>
      <c r="H32" s="103"/>
      <c r="I32" s="103"/>
      <c r="J32" s="103"/>
      <c r="K32" s="103"/>
      <c r="L32" s="103"/>
    </row>
    <row r="33" spans="1:12" ht="15" customHeight="1">
      <c r="B33" s="103"/>
      <c r="C33" s="103"/>
      <c r="D33" s="103" t="s">
        <v>367</v>
      </c>
      <c r="E33" s="103"/>
      <c r="F33" s="103" t="s">
        <v>382</v>
      </c>
      <c r="G33" s="103"/>
      <c r="H33" s="103"/>
      <c r="I33" s="103"/>
      <c r="J33" s="103"/>
      <c r="K33" s="103"/>
      <c r="L33" s="103"/>
    </row>
    <row r="34" spans="1:12" ht="15" customHeight="1">
      <c r="A34" s="103"/>
      <c r="B34" s="103"/>
      <c r="C34" s="103"/>
      <c r="D34" s="103" t="s">
        <v>369</v>
      </c>
      <c r="E34" s="103"/>
      <c r="F34" s="103" t="s">
        <v>383</v>
      </c>
      <c r="G34" s="103"/>
      <c r="H34" s="103"/>
      <c r="I34" s="103"/>
      <c r="J34" s="103"/>
      <c r="K34" s="103"/>
      <c r="L34" s="103"/>
    </row>
    <row r="35" spans="1:12" ht="15" customHeight="1">
      <c r="A35" s="103" t="s">
        <v>372</v>
      </c>
      <c r="B35" s="103"/>
      <c r="C35" s="103"/>
      <c r="D35" s="103" t="s">
        <v>373</v>
      </c>
      <c r="E35" s="103"/>
      <c r="F35" s="103" t="s">
        <v>377</v>
      </c>
      <c r="G35" s="103"/>
      <c r="H35" s="103"/>
      <c r="I35" s="103"/>
      <c r="J35" s="103"/>
      <c r="K35" s="103"/>
      <c r="L35" s="103"/>
    </row>
    <row r="36" spans="1:12" ht="15" customHeight="1">
      <c r="A36" s="103"/>
      <c r="B36" s="103"/>
      <c r="C36" s="103"/>
      <c r="D36" s="103" t="s">
        <v>512</v>
      </c>
      <c r="E36" s="103"/>
      <c r="F36" s="103"/>
      <c r="G36" s="103"/>
      <c r="H36" s="103"/>
      <c r="I36" s="103"/>
      <c r="J36" s="103"/>
      <c r="K36" s="103"/>
      <c r="L36" s="103"/>
    </row>
    <row r="37" spans="1:12" ht="15" customHeight="1">
      <c r="A37" s="103"/>
      <c r="B37" s="103"/>
      <c r="C37" s="103"/>
      <c r="D37" s="103" t="s">
        <v>479</v>
      </c>
      <c r="E37" s="103"/>
      <c r="F37" s="103"/>
      <c r="G37" s="103"/>
      <c r="H37" s="103"/>
      <c r="I37" s="103"/>
      <c r="J37" s="103"/>
      <c r="K37" s="103"/>
      <c r="L37" s="103"/>
    </row>
    <row r="38" spans="1:12" ht="6" customHeight="1">
      <c r="A38" s="103"/>
      <c r="B38" s="103"/>
      <c r="C38" s="103"/>
      <c r="D38" s="103"/>
      <c r="E38" s="103"/>
      <c r="F38" s="103"/>
      <c r="G38" s="103"/>
      <c r="H38" s="103"/>
      <c r="I38" s="103"/>
      <c r="J38" s="103"/>
      <c r="K38" s="103"/>
      <c r="L38" s="103"/>
    </row>
    <row r="39" spans="1:12" ht="15" customHeight="1">
      <c r="A39" s="541" t="s">
        <v>376</v>
      </c>
      <c r="B39" s="541"/>
      <c r="C39" s="541"/>
      <c r="D39" s="541"/>
      <c r="E39" s="541"/>
      <c r="F39" s="541"/>
      <c r="G39" s="541"/>
      <c r="H39" s="541"/>
      <c r="I39" s="541"/>
      <c r="J39" s="541"/>
      <c r="K39" s="541"/>
      <c r="L39" s="541"/>
    </row>
    <row r="58" spans="2:2">
      <c r="B58" s="175"/>
    </row>
  </sheetData>
  <mergeCells count="58">
    <mergeCell ref="B11:C11"/>
    <mergeCell ref="D11:E11"/>
    <mergeCell ref="B12:C12"/>
    <mergeCell ref="D12:E12"/>
    <mergeCell ref="D21:E21"/>
    <mergeCell ref="D13:E13"/>
    <mergeCell ref="D17:E17"/>
    <mergeCell ref="B18:C18"/>
    <mergeCell ref="D18:E18"/>
    <mergeCell ref="B19:C19"/>
    <mergeCell ref="D19:E19"/>
    <mergeCell ref="B20:C20"/>
    <mergeCell ref="D20:E20"/>
    <mergeCell ref="B13:C13"/>
    <mergeCell ref="B21:C21"/>
    <mergeCell ref="B14:C14"/>
    <mergeCell ref="H3:I3"/>
    <mergeCell ref="C3:G3"/>
    <mergeCell ref="B9:C9"/>
    <mergeCell ref="D9:E9"/>
    <mergeCell ref="B10:C10"/>
    <mergeCell ref="D10:E10"/>
    <mergeCell ref="A3:B3"/>
    <mergeCell ref="C5:G5"/>
    <mergeCell ref="A30:L30"/>
    <mergeCell ref="A39:L39"/>
    <mergeCell ref="B25:C25"/>
    <mergeCell ref="D25:E25"/>
    <mergeCell ref="B26:C26"/>
    <mergeCell ref="D26:E26"/>
    <mergeCell ref="B27:C27"/>
    <mergeCell ref="D27:E27"/>
    <mergeCell ref="D14:E14"/>
    <mergeCell ref="B15:C15"/>
    <mergeCell ref="D15:E15"/>
    <mergeCell ref="A28:G28"/>
    <mergeCell ref="B22:C22"/>
    <mergeCell ref="D22:E22"/>
    <mergeCell ref="B23:C23"/>
    <mergeCell ref="D23:E23"/>
    <mergeCell ref="B24:C24"/>
    <mergeCell ref="D24:E24"/>
    <mergeCell ref="K3:L3"/>
    <mergeCell ref="N3:S26"/>
    <mergeCell ref="A4:B4"/>
    <mergeCell ref="C4:D4"/>
    <mergeCell ref="E4:I4"/>
    <mergeCell ref="J4:L4"/>
    <mergeCell ref="A5:B5"/>
    <mergeCell ref="B16:C16"/>
    <mergeCell ref="D16:E16"/>
    <mergeCell ref="B17:C17"/>
    <mergeCell ref="J5:L5"/>
    <mergeCell ref="B7:C7"/>
    <mergeCell ref="D7:E7"/>
    <mergeCell ref="B8:C8"/>
    <mergeCell ref="D8:E8"/>
    <mergeCell ref="H5:I5"/>
  </mergeCells>
  <phoneticPr fontId="1"/>
  <pageMargins left="0.19685039370078741" right="0" top="0.39370078740157483" bottom="0" header="0.31496062992125984" footer="0.19685039370078741"/>
  <pageSetup paperSize="9" scale="51" orientation="portrait" r:id="rId1"/>
  <drawing r:id="rId2"/>
  <extLst>
    <ext xmlns:x14="http://schemas.microsoft.com/office/spreadsheetml/2009/9/main" uri="{CCE6A557-97BC-4b89-ADB6-D9C93CAAB3DF}">
      <x14:dataValidations xmlns:xm="http://schemas.microsoft.com/office/excel/2006/main" count="1">
        <x14:dataValidation type="list" showInputMessage="1" showErrorMessage="1" xr:uid="{CD1644C8-B9E5-4DE4-BA50-6728BB377A82}">
          <x14:formula1>
            <xm:f>セル選択項目!$A$1:$A$30</xm:f>
          </x14:formula1>
          <xm:sqref>C4:D4</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69D07-CAEF-4682-9FA8-ABFE3C72CF92}">
  <sheetPr>
    <tabColor rgb="FF00CC00"/>
    <pageSetUpPr fitToPage="1"/>
  </sheetPr>
  <dimension ref="A1:S28"/>
  <sheetViews>
    <sheetView zoomScale="80" zoomScaleNormal="80" zoomScaleSheetLayoutView="70" workbookViewId="0">
      <selection activeCell="A20" sqref="A20:L20"/>
    </sheetView>
  </sheetViews>
  <sheetFormatPr defaultRowHeight="13.5"/>
  <cols>
    <col min="1" max="1" width="4.375" customWidth="1"/>
    <col min="2" max="2" width="15" customWidth="1"/>
    <col min="3" max="3" width="11.25" customWidth="1"/>
    <col min="4" max="4" width="15" customWidth="1"/>
    <col min="5" max="5" width="18.75" customWidth="1"/>
    <col min="6" max="11" width="21.25" customWidth="1"/>
    <col min="12" max="12" width="13.75" customWidth="1"/>
    <col min="13" max="13" width="1.875" customWidth="1"/>
    <col min="14" max="14" width="9" customWidth="1"/>
  </cols>
  <sheetData>
    <row r="1" spans="1:19" ht="16.5">
      <c r="A1" s="1" t="s">
        <v>273</v>
      </c>
      <c r="B1" s="1"/>
      <c r="C1" s="1"/>
      <c r="D1" s="1"/>
      <c r="E1" s="1"/>
      <c r="F1" s="1"/>
      <c r="G1" s="1"/>
      <c r="H1" s="1"/>
      <c r="I1" s="1"/>
      <c r="J1" s="1"/>
      <c r="K1" s="1"/>
      <c r="L1" s="1"/>
    </row>
    <row r="2" spans="1:19" ht="11.25" customHeight="1" thickBot="1">
      <c r="A2" s="1"/>
      <c r="B2" s="1"/>
      <c r="C2" s="1"/>
      <c r="D2" s="1"/>
      <c r="E2" s="1"/>
      <c r="F2" s="1"/>
      <c r="G2" s="1"/>
      <c r="H2" s="1"/>
      <c r="I2" s="1"/>
      <c r="J2" s="1"/>
      <c r="K2" s="1"/>
      <c r="L2" s="1"/>
    </row>
    <row r="3" spans="1:19" ht="37.5" customHeight="1" thickBot="1">
      <c r="A3" s="551" t="s">
        <v>140</v>
      </c>
      <c r="B3" s="551"/>
      <c r="C3" s="567" t="s">
        <v>217</v>
      </c>
      <c r="D3" s="569"/>
      <c r="E3" s="569"/>
      <c r="F3" s="568"/>
      <c r="G3" s="567" t="s">
        <v>171</v>
      </c>
      <c r="H3" s="569"/>
      <c r="I3" s="568"/>
      <c r="J3" s="53"/>
      <c r="K3" s="509" t="s">
        <v>147</v>
      </c>
      <c r="L3" s="510"/>
      <c r="N3" s="511" t="s">
        <v>160</v>
      </c>
      <c r="O3" s="512"/>
      <c r="P3" s="512"/>
      <c r="Q3" s="512"/>
      <c r="R3" s="512"/>
      <c r="S3" s="512"/>
    </row>
    <row r="4" spans="1:19" ht="48.75" customHeight="1" thickBot="1">
      <c r="A4" s="551" t="s">
        <v>254</v>
      </c>
      <c r="B4" s="551"/>
      <c r="C4" s="555" t="s">
        <v>161</v>
      </c>
      <c r="D4" s="556"/>
      <c r="E4" s="554"/>
      <c r="F4" s="554"/>
      <c r="G4" s="554"/>
      <c r="H4" s="554"/>
      <c r="I4" s="557"/>
      <c r="J4" s="519" t="s">
        <v>274</v>
      </c>
      <c r="K4" s="520"/>
      <c r="L4" s="521"/>
      <c r="N4" s="512"/>
      <c r="O4" s="512"/>
      <c r="P4" s="512"/>
      <c r="Q4" s="512"/>
      <c r="R4" s="512"/>
      <c r="S4" s="512"/>
    </row>
    <row r="5" spans="1:19" ht="48.75" customHeight="1" thickTop="1" thickBot="1">
      <c r="A5" s="551" t="s">
        <v>142</v>
      </c>
      <c r="B5" s="551"/>
      <c r="C5" s="553"/>
      <c r="D5" s="554"/>
      <c r="E5" s="554"/>
      <c r="F5" s="554"/>
      <c r="G5" s="554"/>
      <c r="H5" s="554"/>
      <c r="I5" s="554"/>
      <c r="J5" s="562" t="s">
        <v>221</v>
      </c>
      <c r="K5" s="595"/>
      <c r="L5" s="563"/>
      <c r="N5" s="512"/>
      <c r="O5" s="512"/>
      <c r="P5" s="512"/>
      <c r="Q5" s="512"/>
      <c r="R5" s="512"/>
      <c r="S5" s="512"/>
    </row>
    <row r="6" spans="1:19" ht="11.25" customHeight="1" thickBot="1">
      <c r="A6" s="1"/>
      <c r="B6" s="1"/>
      <c r="C6" s="1"/>
      <c r="D6" s="1"/>
      <c r="E6" s="1"/>
      <c r="F6" s="1"/>
      <c r="G6" s="1"/>
      <c r="H6" s="1"/>
      <c r="I6" s="1"/>
      <c r="J6" s="1"/>
      <c r="K6" s="1"/>
      <c r="L6" s="1"/>
      <c r="N6" s="512"/>
      <c r="O6" s="512"/>
      <c r="P6" s="512"/>
      <c r="Q6" s="512"/>
      <c r="R6" s="512"/>
      <c r="S6" s="512"/>
    </row>
    <row r="7" spans="1:19" ht="75" customHeight="1" thickBot="1">
      <c r="A7" s="28" t="s">
        <v>2</v>
      </c>
      <c r="B7" s="558" t="s">
        <v>144</v>
      </c>
      <c r="C7" s="849"/>
      <c r="D7" s="559"/>
      <c r="E7" s="558" t="s">
        <v>149</v>
      </c>
      <c r="F7" s="559"/>
      <c r="G7" s="52" t="s">
        <v>342</v>
      </c>
      <c r="H7" s="52" t="s">
        <v>349</v>
      </c>
      <c r="I7" s="52" t="s">
        <v>351</v>
      </c>
      <c r="J7" s="52" t="s">
        <v>352</v>
      </c>
      <c r="K7" s="52" t="s">
        <v>276</v>
      </c>
      <c r="L7" s="30" t="s">
        <v>146</v>
      </c>
      <c r="N7" s="512"/>
      <c r="O7" s="512"/>
      <c r="P7" s="512"/>
      <c r="Q7" s="512"/>
      <c r="R7" s="512"/>
      <c r="S7" s="512"/>
    </row>
    <row r="8" spans="1:19" ht="52.5" customHeight="1" thickTop="1">
      <c r="A8" s="31">
        <v>1</v>
      </c>
      <c r="B8" s="572"/>
      <c r="C8" s="855"/>
      <c r="D8" s="573"/>
      <c r="E8" s="572"/>
      <c r="F8" s="573"/>
      <c r="G8" s="4"/>
      <c r="H8" s="4"/>
      <c r="I8" s="4"/>
      <c r="J8" s="4"/>
      <c r="K8" s="4"/>
      <c r="L8" s="10"/>
      <c r="N8" s="512"/>
      <c r="O8" s="512"/>
      <c r="P8" s="512"/>
      <c r="Q8" s="512"/>
      <c r="R8" s="512"/>
      <c r="S8" s="512"/>
    </row>
    <row r="9" spans="1:19" ht="52.5" customHeight="1">
      <c r="A9" s="32">
        <v>2</v>
      </c>
      <c r="B9" s="560"/>
      <c r="C9" s="853"/>
      <c r="D9" s="561"/>
      <c r="E9" s="560"/>
      <c r="F9" s="561"/>
      <c r="G9" s="2"/>
      <c r="H9" s="2"/>
      <c r="I9" s="2"/>
      <c r="J9" s="2"/>
      <c r="K9" s="2"/>
      <c r="L9" s="11"/>
      <c r="N9" s="512"/>
      <c r="O9" s="512"/>
      <c r="P9" s="512"/>
      <c r="Q9" s="512"/>
      <c r="R9" s="512"/>
      <c r="S9" s="512"/>
    </row>
    <row r="10" spans="1:19" ht="52.5" customHeight="1">
      <c r="A10" s="32">
        <v>3</v>
      </c>
      <c r="B10" s="560"/>
      <c r="C10" s="853"/>
      <c r="D10" s="561"/>
      <c r="E10" s="560"/>
      <c r="F10" s="561"/>
      <c r="G10" s="2"/>
      <c r="H10" s="2"/>
      <c r="I10" s="2"/>
      <c r="J10" s="2"/>
      <c r="K10" s="2"/>
      <c r="L10" s="11"/>
      <c r="N10" s="512"/>
      <c r="O10" s="512"/>
      <c r="P10" s="512"/>
      <c r="Q10" s="512"/>
      <c r="R10" s="512"/>
      <c r="S10" s="512"/>
    </row>
    <row r="11" spans="1:19" ht="52.5" customHeight="1">
      <c r="A11" s="32">
        <v>4</v>
      </c>
      <c r="B11" s="560"/>
      <c r="C11" s="853"/>
      <c r="D11" s="561"/>
      <c r="E11" s="560"/>
      <c r="F11" s="561"/>
      <c r="G11" s="2"/>
      <c r="H11" s="2"/>
      <c r="I11" s="2"/>
      <c r="J11" s="2"/>
      <c r="K11" s="2"/>
      <c r="L11" s="11"/>
      <c r="N11" s="512"/>
      <c r="O11" s="512"/>
      <c r="P11" s="512"/>
      <c r="Q11" s="512"/>
      <c r="R11" s="512"/>
      <c r="S11" s="512"/>
    </row>
    <row r="12" spans="1:19" ht="52.5" customHeight="1">
      <c r="A12" s="32">
        <v>5</v>
      </c>
      <c r="B12" s="560"/>
      <c r="C12" s="853"/>
      <c r="D12" s="561"/>
      <c r="E12" s="560"/>
      <c r="F12" s="561"/>
      <c r="G12" s="2"/>
      <c r="H12" s="2"/>
      <c r="I12" s="2"/>
      <c r="J12" s="2"/>
      <c r="K12" s="2"/>
      <c r="L12" s="11"/>
      <c r="N12" s="512"/>
      <c r="O12" s="512"/>
      <c r="P12" s="512"/>
      <c r="Q12" s="512"/>
      <c r="R12" s="512"/>
      <c r="S12" s="512"/>
    </row>
    <row r="13" spans="1:19" ht="52.5" customHeight="1">
      <c r="A13" s="32">
        <v>6</v>
      </c>
      <c r="B13" s="560"/>
      <c r="C13" s="853"/>
      <c r="D13" s="561"/>
      <c r="E13" s="560"/>
      <c r="F13" s="561"/>
      <c r="G13" s="2"/>
      <c r="H13" s="2"/>
      <c r="I13" s="2"/>
      <c r="J13" s="2"/>
      <c r="K13" s="2"/>
      <c r="L13" s="11"/>
      <c r="N13" s="512"/>
      <c r="O13" s="512"/>
      <c r="P13" s="512"/>
      <c r="Q13" s="512"/>
      <c r="R13" s="512"/>
      <c r="S13" s="512"/>
    </row>
    <row r="14" spans="1:19" ht="52.5" customHeight="1">
      <c r="A14" s="32">
        <v>7</v>
      </c>
      <c r="B14" s="560"/>
      <c r="C14" s="853"/>
      <c r="D14" s="561"/>
      <c r="E14" s="560"/>
      <c r="F14" s="561"/>
      <c r="G14" s="2"/>
      <c r="H14" s="2"/>
      <c r="I14" s="2"/>
      <c r="J14" s="2"/>
      <c r="K14" s="2"/>
      <c r="L14" s="11"/>
      <c r="N14" s="512"/>
      <c r="O14" s="512"/>
      <c r="P14" s="512"/>
      <c r="Q14" s="512"/>
      <c r="R14" s="512"/>
      <c r="S14" s="512"/>
    </row>
    <row r="15" spans="1:19" ht="52.5" customHeight="1">
      <c r="A15" s="32">
        <v>8</v>
      </c>
      <c r="B15" s="560"/>
      <c r="C15" s="853"/>
      <c r="D15" s="561"/>
      <c r="E15" s="560"/>
      <c r="F15" s="561"/>
      <c r="G15" s="2"/>
      <c r="H15" s="2"/>
      <c r="I15" s="2"/>
      <c r="J15" s="2"/>
      <c r="K15" s="2"/>
      <c r="L15" s="11"/>
      <c r="N15" s="512"/>
      <c r="O15" s="512"/>
      <c r="P15" s="512"/>
      <c r="Q15" s="512"/>
      <c r="R15" s="512"/>
      <c r="S15" s="512"/>
    </row>
    <row r="16" spans="1:19" ht="52.5" customHeight="1">
      <c r="A16" s="32">
        <v>9</v>
      </c>
      <c r="B16" s="560"/>
      <c r="C16" s="853"/>
      <c r="D16" s="561"/>
      <c r="E16" s="560"/>
      <c r="F16" s="561"/>
      <c r="G16" s="2"/>
      <c r="H16" s="2"/>
      <c r="I16" s="2"/>
      <c r="J16" s="2"/>
      <c r="K16" s="2"/>
      <c r="L16" s="11"/>
      <c r="N16" s="512"/>
      <c r="O16" s="512"/>
      <c r="P16" s="512"/>
      <c r="Q16" s="512"/>
      <c r="R16" s="512"/>
      <c r="S16" s="512"/>
    </row>
    <row r="17" spans="1:12" ht="52.5" customHeight="1" thickBot="1">
      <c r="A17" s="33">
        <v>10</v>
      </c>
      <c r="B17" s="570"/>
      <c r="C17" s="854"/>
      <c r="D17" s="571"/>
      <c r="E17" s="570"/>
      <c r="F17" s="571"/>
      <c r="G17" s="34"/>
      <c r="H17" s="34"/>
      <c r="I17" s="34"/>
      <c r="J17" s="34"/>
      <c r="K17" s="34"/>
      <c r="L17" s="35"/>
    </row>
    <row r="18" spans="1:12" ht="48.75" customHeight="1" thickBot="1">
      <c r="A18" s="564" t="s">
        <v>3</v>
      </c>
      <c r="B18" s="565"/>
      <c r="C18" s="565"/>
      <c r="D18" s="565"/>
      <c r="E18" s="565"/>
      <c r="F18" s="565"/>
      <c r="G18" s="565"/>
      <c r="H18" s="594"/>
      <c r="I18" s="50"/>
      <c r="J18" s="50"/>
      <c r="K18" s="50"/>
      <c r="L18" s="70"/>
    </row>
    <row r="19" spans="1:12" ht="10.5" customHeight="1"/>
    <row r="20" spans="1:12" ht="14.25">
      <c r="A20" s="541" t="s">
        <v>374</v>
      </c>
      <c r="B20" s="541"/>
      <c r="C20" s="541"/>
      <c r="D20" s="541"/>
      <c r="E20" s="541"/>
      <c r="F20" s="541"/>
      <c r="G20" s="541"/>
      <c r="H20" s="541"/>
      <c r="I20" s="541"/>
      <c r="J20" s="541"/>
      <c r="K20" s="541"/>
      <c r="L20" s="541"/>
    </row>
    <row r="21" spans="1:12" ht="13.5" customHeight="1">
      <c r="A21" s="103"/>
      <c r="B21" s="103"/>
      <c r="C21" s="103"/>
      <c r="D21" s="103"/>
      <c r="E21" s="103"/>
      <c r="F21" s="103"/>
      <c r="G21" s="103"/>
      <c r="H21" s="103"/>
      <c r="I21" s="103"/>
      <c r="J21" s="103"/>
      <c r="K21" s="103"/>
      <c r="L21" s="103"/>
    </row>
    <row r="22" spans="1:12" ht="14.25">
      <c r="A22" s="103" t="s">
        <v>375</v>
      </c>
      <c r="B22" s="103"/>
      <c r="C22" s="103"/>
      <c r="D22" s="103" t="s">
        <v>366</v>
      </c>
      <c r="E22" s="103"/>
      <c r="F22" s="103" t="s">
        <v>371</v>
      </c>
      <c r="G22" s="103"/>
      <c r="H22" s="103"/>
      <c r="I22" s="103"/>
      <c r="J22" s="103"/>
      <c r="K22" s="103"/>
      <c r="L22" s="103"/>
    </row>
    <row r="23" spans="1:12" ht="14.25">
      <c r="B23" s="103"/>
      <c r="C23" s="103"/>
      <c r="D23" s="103" t="s">
        <v>367</v>
      </c>
      <c r="E23" s="103"/>
      <c r="F23" s="103" t="s">
        <v>368</v>
      </c>
      <c r="G23" s="103"/>
      <c r="H23" s="103"/>
      <c r="I23" s="103"/>
      <c r="J23" s="103"/>
      <c r="K23" s="103"/>
      <c r="L23" s="103"/>
    </row>
    <row r="24" spans="1:12" ht="14.25">
      <c r="A24" s="103"/>
      <c r="B24" s="103"/>
      <c r="C24" s="103"/>
      <c r="D24" s="103" t="s">
        <v>369</v>
      </c>
      <c r="E24" s="103"/>
      <c r="F24" s="103" t="s">
        <v>370</v>
      </c>
      <c r="G24" s="103"/>
      <c r="H24" s="103"/>
      <c r="I24" s="103"/>
      <c r="J24" s="103"/>
      <c r="K24" s="103"/>
      <c r="L24" s="103"/>
    </row>
    <row r="25" spans="1:12" ht="14.25">
      <c r="A25" s="103" t="s">
        <v>372</v>
      </c>
      <c r="B25" s="103"/>
      <c r="C25" s="103"/>
      <c r="D25" s="103" t="s">
        <v>373</v>
      </c>
      <c r="E25" s="103"/>
      <c r="F25" s="103" t="s">
        <v>377</v>
      </c>
      <c r="G25" s="103"/>
      <c r="H25" s="103"/>
      <c r="I25" s="103"/>
      <c r="J25" s="103"/>
      <c r="K25" s="103"/>
      <c r="L25" s="103"/>
    </row>
    <row r="26" spans="1:12" ht="14.25">
      <c r="A26" s="103"/>
      <c r="B26" s="103"/>
      <c r="C26" s="103"/>
      <c r="D26" s="103" t="s">
        <v>378</v>
      </c>
      <c r="E26" s="103"/>
      <c r="F26" s="103"/>
      <c r="G26" s="103"/>
      <c r="H26" s="103"/>
      <c r="I26" s="103"/>
      <c r="J26" s="103"/>
      <c r="K26" s="103"/>
      <c r="L26" s="103"/>
    </row>
    <row r="27" spans="1:12" ht="14.25">
      <c r="A27" s="103"/>
      <c r="B27" s="103"/>
      <c r="C27" s="103"/>
      <c r="D27" s="103"/>
      <c r="E27" s="103"/>
      <c r="F27" s="103"/>
      <c r="G27" s="103"/>
      <c r="H27" s="103"/>
      <c r="I27" s="103"/>
      <c r="J27" s="103"/>
      <c r="K27" s="103"/>
      <c r="L27" s="103"/>
    </row>
    <row r="28" spans="1:12" ht="14.25">
      <c r="A28" s="541" t="s">
        <v>376</v>
      </c>
      <c r="B28" s="541"/>
      <c r="C28" s="541"/>
      <c r="D28" s="541"/>
      <c r="E28" s="541"/>
      <c r="F28" s="541"/>
      <c r="G28" s="541"/>
      <c r="H28" s="541"/>
      <c r="I28" s="541"/>
      <c r="J28" s="541"/>
      <c r="K28" s="541"/>
      <c r="L28" s="541"/>
    </row>
  </sheetData>
  <mergeCells count="37">
    <mergeCell ref="A20:L20"/>
    <mergeCell ref="A28:L28"/>
    <mergeCell ref="N3:S16"/>
    <mergeCell ref="A4:B4"/>
    <mergeCell ref="C4:D4"/>
    <mergeCell ref="E4:I4"/>
    <mergeCell ref="J4:L4"/>
    <mergeCell ref="A5:B5"/>
    <mergeCell ref="C5:I5"/>
    <mergeCell ref="J5:L5"/>
    <mergeCell ref="A3:B3"/>
    <mergeCell ref="C3:F3"/>
    <mergeCell ref="G3:I3"/>
    <mergeCell ref="K3:L3"/>
    <mergeCell ref="B14:D14"/>
    <mergeCell ref="B15:D15"/>
    <mergeCell ref="A18:H18"/>
    <mergeCell ref="B7:D7"/>
    <mergeCell ref="B8:D8"/>
    <mergeCell ref="B9:D9"/>
    <mergeCell ref="B10:D10"/>
    <mergeCell ref="E7:F7"/>
    <mergeCell ref="E8:F8"/>
    <mergeCell ref="E12:F12"/>
    <mergeCell ref="E13:F13"/>
    <mergeCell ref="B12:D12"/>
    <mergeCell ref="B13:D13"/>
    <mergeCell ref="E9:F9"/>
    <mergeCell ref="E10:F10"/>
    <mergeCell ref="E11:F11"/>
    <mergeCell ref="B11:D11"/>
    <mergeCell ref="B17:D17"/>
    <mergeCell ref="E14:F14"/>
    <mergeCell ref="E15:F15"/>
    <mergeCell ref="E16:F16"/>
    <mergeCell ref="E17:F17"/>
    <mergeCell ref="B16:D16"/>
  </mergeCells>
  <phoneticPr fontId="1"/>
  <pageMargins left="0.70866141732283472" right="0.70866141732283472" top="0.74803149606299213" bottom="0" header="0.31496062992125984" footer="0.31496062992125984"/>
  <pageSetup paperSize="9" scale="12"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C63C9176-FE60-4F57-894D-BBB4E273FB66}">
          <x14:formula1>
            <xm:f>セル選択項目!$A$1:$A$30</xm:f>
          </x14:formula1>
          <xm:sqref>C4:D4</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4CF1E-FD5A-412D-B61B-082C158542A5}">
  <sheetPr>
    <tabColor theme="0"/>
    <pageSetUpPr fitToPage="1"/>
  </sheetPr>
  <dimension ref="A1:S23"/>
  <sheetViews>
    <sheetView topLeftCell="C1" zoomScale="70" zoomScaleNormal="70" zoomScaleSheetLayoutView="100" workbookViewId="0">
      <selection activeCell="C5" sqref="C5:I5"/>
    </sheetView>
  </sheetViews>
  <sheetFormatPr defaultRowHeight="13.5"/>
  <cols>
    <col min="1" max="1" width="4.375" customWidth="1"/>
    <col min="2" max="2" width="15" customWidth="1"/>
    <col min="3" max="3" width="11.25" customWidth="1"/>
    <col min="4" max="4" width="15" customWidth="1"/>
    <col min="5" max="5" width="18.75" customWidth="1"/>
    <col min="6" max="11" width="21.25" customWidth="1"/>
    <col min="12" max="12" width="13.75" customWidth="1"/>
    <col min="13" max="13" width="1.875" customWidth="1"/>
    <col min="14" max="14" width="9" customWidth="1"/>
  </cols>
  <sheetData>
    <row r="1" spans="1:19" ht="16.5">
      <c r="A1" s="1" t="s">
        <v>273</v>
      </c>
      <c r="B1" s="1"/>
      <c r="C1" s="1"/>
      <c r="D1" s="1"/>
      <c r="E1" s="1"/>
      <c r="F1" s="1"/>
      <c r="G1" s="1"/>
      <c r="H1" s="1"/>
      <c r="I1" s="1"/>
      <c r="J1" s="1"/>
      <c r="K1" s="1"/>
      <c r="L1" s="1"/>
    </row>
    <row r="2" spans="1:19" ht="11.25" customHeight="1" thickBot="1">
      <c r="A2" s="1"/>
      <c r="B2" s="1"/>
      <c r="C2" s="1"/>
      <c r="D2" s="1"/>
      <c r="E2" s="1"/>
      <c r="F2" s="1"/>
      <c r="G2" s="1"/>
      <c r="H2" s="1"/>
      <c r="I2" s="1"/>
      <c r="J2" s="1"/>
      <c r="K2" s="1"/>
      <c r="L2" s="1"/>
    </row>
    <row r="3" spans="1:19" ht="37.5" customHeight="1" thickBot="1">
      <c r="A3" s="551" t="s">
        <v>140</v>
      </c>
      <c r="B3" s="551"/>
      <c r="C3" s="567" t="s">
        <v>278</v>
      </c>
      <c r="D3" s="569"/>
      <c r="E3" s="569"/>
      <c r="F3" s="568"/>
      <c r="G3" s="567" t="s">
        <v>259</v>
      </c>
      <c r="H3" s="569"/>
      <c r="I3" s="568"/>
      <c r="J3" s="53"/>
      <c r="K3" s="509" t="s">
        <v>335</v>
      </c>
      <c r="L3" s="510"/>
      <c r="N3" s="511" t="s">
        <v>160</v>
      </c>
      <c r="O3" s="512"/>
      <c r="P3" s="512"/>
      <c r="Q3" s="512"/>
      <c r="R3" s="512"/>
      <c r="S3" s="512"/>
    </row>
    <row r="4" spans="1:19" ht="48.75" customHeight="1" thickBot="1">
      <c r="A4" s="551" t="s">
        <v>254</v>
      </c>
      <c r="B4" s="551"/>
      <c r="C4" s="555" t="s">
        <v>158</v>
      </c>
      <c r="D4" s="556"/>
      <c r="E4" s="574" t="s">
        <v>277</v>
      </c>
      <c r="F4" s="574"/>
      <c r="G4" s="574"/>
      <c r="H4" s="574"/>
      <c r="I4" s="575"/>
      <c r="J4" s="519" t="s">
        <v>274</v>
      </c>
      <c r="K4" s="520"/>
      <c r="L4" s="521"/>
      <c r="N4" s="512"/>
      <c r="O4" s="512"/>
      <c r="P4" s="512"/>
      <c r="Q4" s="512"/>
      <c r="R4" s="512"/>
      <c r="S4" s="512"/>
    </row>
    <row r="5" spans="1:19" ht="48.75" customHeight="1" thickTop="1" thickBot="1">
      <c r="A5" s="551" t="s">
        <v>142</v>
      </c>
      <c r="B5" s="551"/>
      <c r="C5" s="576" t="s">
        <v>22</v>
      </c>
      <c r="D5" s="574"/>
      <c r="E5" s="574"/>
      <c r="F5" s="574"/>
      <c r="G5" s="574"/>
      <c r="H5" s="574"/>
      <c r="I5" s="574"/>
      <c r="J5" s="562" t="s">
        <v>286</v>
      </c>
      <c r="K5" s="595"/>
      <c r="L5" s="563"/>
      <c r="N5" s="512"/>
      <c r="O5" s="512"/>
      <c r="P5" s="512"/>
      <c r="Q5" s="512"/>
      <c r="R5" s="512"/>
      <c r="S5" s="512"/>
    </row>
    <row r="6" spans="1:19" ht="11.25" customHeight="1" thickBot="1">
      <c r="A6" s="1"/>
      <c r="B6" s="1"/>
      <c r="C6" s="1"/>
      <c r="D6" s="1"/>
      <c r="E6" s="1"/>
      <c r="F6" s="1"/>
      <c r="G6" s="1"/>
      <c r="H6" s="1"/>
      <c r="I6" s="1"/>
      <c r="J6" s="1"/>
      <c r="K6" s="1"/>
      <c r="L6" s="1"/>
      <c r="N6" s="512"/>
      <c r="O6" s="512"/>
      <c r="P6" s="512"/>
      <c r="Q6" s="512"/>
      <c r="R6" s="512"/>
      <c r="S6" s="512"/>
    </row>
    <row r="7" spans="1:19" ht="75" customHeight="1" thickBot="1">
      <c r="A7" s="28" t="s">
        <v>2</v>
      </c>
      <c r="B7" s="558" t="s">
        <v>144</v>
      </c>
      <c r="C7" s="849"/>
      <c r="D7" s="559"/>
      <c r="E7" s="558" t="s">
        <v>149</v>
      </c>
      <c r="F7" s="559"/>
      <c r="G7" s="52" t="s">
        <v>342</v>
      </c>
      <c r="H7" s="52" t="s">
        <v>349</v>
      </c>
      <c r="I7" s="52" t="s">
        <v>351</v>
      </c>
      <c r="J7" s="52" t="s">
        <v>352</v>
      </c>
      <c r="K7" s="52" t="s">
        <v>276</v>
      </c>
      <c r="L7" s="30" t="s">
        <v>146</v>
      </c>
      <c r="N7" s="512"/>
      <c r="O7" s="512"/>
      <c r="P7" s="512"/>
      <c r="Q7" s="512"/>
      <c r="R7" s="512"/>
      <c r="S7" s="512"/>
    </row>
    <row r="8" spans="1:19" ht="52.5" customHeight="1" thickTop="1">
      <c r="A8" s="31">
        <v>1</v>
      </c>
      <c r="B8" s="850" t="s">
        <v>279</v>
      </c>
      <c r="C8" s="851"/>
      <c r="D8" s="582"/>
      <c r="E8" s="581" t="s">
        <v>282</v>
      </c>
      <c r="F8" s="582"/>
      <c r="G8" s="68" t="s">
        <v>236</v>
      </c>
      <c r="H8" s="68">
        <v>41.62</v>
      </c>
      <c r="I8" s="64">
        <v>300</v>
      </c>
      <c r="J8" s="64"/>
      <c r="K8" s="64">
        <f>SUM(I8:J8)</f>
        <v>300</v>
      </c>
      <c r="L8" s="66" t="s">
        <v>287</v>
      </c>
      <c r="N8" s="512"/>
      <c r="O8" s="512"/>
      <c r="P8" s="512"/>
      <c r="Q8" s="512"/>
      <c r="R8" s="512"/>
      <c r="S8" s="512"/>
    </row>
    <row r="9" spans="1:19" ht="52.5" customHeight="1">
      <c r="A9" s="32">
        <v>2</v>
      </c>
      <c r="B9" s="579" t="s">
        <v>280</v>
      </c>
      <c r="C9" s="852"/>
      <c r="D9" s="580"/>
      <c r="E9" s="579" t="s">
        <v>283</v>
      </c>
      <c r="F9" s="580"/>
      <c r="G9" s="63" t="s">
        <v>235</v>
      </c>
      <c r="H9" s="63">
        <v>274.58</v>
      </c>
      <c r="I9" s="65">
        <v>5200</v>
      </c>
      <c r="J9" s="65">
        <v>10000</v>
      </c>
      <c r="K9" s="64">
        <f t="shared" ref="K9:K10" si="0">SUM(I9:J9)</f>
        <v>15200</v>
      </c>
      <c r="L9" s="67" t="s">
        <v>287</v>
      </c>
      <c r="N9" s="512"/>
      <c r="O9" s="512"/>
      <c r="P9" s="512"/>
      <c r="Q9" s="512"/>
      <c r="R9" s="512"/>
      <c r="S9" s="512"/>
    </row>
    <row r="10" spans="1:19" ht="52.5" customHeight="1">
      <c r="A10" s="32">
        <v>3</v>
      </c>
      <c r="B10" s="579" t="s">
        <v>281</v>
      </c>
      <c r="C10" s="852"/>
      <c r="D10" s="580"/>
      <c r="E10" s="579" t="s">
        <v>284</v>
      </c>
      <c r="F10" s="580"/>
      <c r="G10" s="63" t="s">
        <v>285</v>
      </c>
      <c r="H10" s="63">
        <v>76.3</v>
      </c>
      <c r="I10" s="65">
        <v>600</v>
      </c>
      <c r="J10" s="65"/>
      <c r="K10" s="64">
        <f t="shared" si="0"/>
        <v>600</v>
      </c>
      <c r="L10" s="67" t="s">
        <v>287</v>
      </c>
      <c r="N10" s="512"/>
      <c r="O10" s="512"/>
      <c r="P10" s="512"/>
      <c r="Q10" s="512"/>
      <c r="R10" s="512"/>
      <c r="S10" s="512"/>
    </row>
    <row r="11" spans="1:19" ht="52.5" customHeight="1">
      <c r="A11" s="32">
        <v>4</v>
      </c>
      <c r="B11" s="560"/>
      <c r="C11" s="853"/>
      <c r="D11" s="561"/>
      <c r="E11" s="560"/>
      <c r="F11" s="561"/>
      <c r="G11" s="2"/>
      <c r="H11" s="2"/>
      <c r="I11" s="2"/>
      <c r="J11" s="2"/>
      <c r="K11" s="2"/>
      <c r="L11" s="11"/>
      <c r="N11" s="512"/>
      <c r="O11" s="512"/>
      <c r="P11" s="512"/>
      <c r="Q11" s="512"/>
      <c r="R11" s="512"/>
      <c r="S11" s="512"/>
    </row>
    <row r="12" spans="1:19" ht="52.5" customHeight="1">
      <c r="A12" s="32">
        <v>5</v>
      </c>
      <c r="B12" s="560"/>
      <c r="C12" s="853"/>
      <c r="D12" s="561"/>
      <c r="E12" s="560"/>
      <c r="F12" s="561"/>
      <c r="G12" s="2"/>
      <c r="H12" s="2"/>
      <c r="I12" s="2"/>
      <c r="J12" s="2"/>
      <c r="K12" s="2"/>
      <c r="L12" s="11"/>
      <c r="N12" s="512"/>
      <c r="O12" s="512"/>
      <c r="P12" s="512"/>
      <c r="Q12" s="512"/>
      <c r="R12" s="512"/>
      <c r="S12" s="512"/>
    </row>
    <row r="13" spans="1:19" ht="52.5" customHeight="1">
      <c r="A13" s="32">
        <v>6</v>
      </c>
      <c r="B13" s="560"/>
      <c r="C13" s="853"/>
      <c r="D13" s="561"/>
      <c r="E13" s="560"/>
      <c r="F13" s="561"/>
      <c r="G13" s="2"/>
      <c r="H13" s="2"/>
      <c r="I13" s="2"/>
      <c r="J13" s="2"/>
      <c r="K13" s="2"/>
      <c r="L13" s="11"/>
      <c r="N13" s="512"/>
      <c r="O13" s="512"/>
      <c r="P13" s="512"/>
      <c r="Q13" s="512"/>
      <c r="R13" s="512"/>
      <c r="S13" s="512"/>
    </row>
    <row r="14" spans="1:19" ht="52.5" customHeight="1">
      <c r="A14" s="32">
        <v>7</v>
      </c>
      <c r="B14" s="560"/>
      <c r="C14" s="853"/>
      <c r="D14" s="561"/>
      <c r="E14" s="560"/>
      <c r="F14" s="561"/>
      <c r="G14" s="2"/>
      <c r="H14" s="2"/>
      <c r="I14" s="2"/>
      <c r="J14" s="2"/>
      <c r="K14" s="2"/>
      <c r="L14" s="11"/>
      <c r="N14" s="512"/>
      <c r="O14" s="512"/>
      <c r="P14" s="512"/>
      <c r="Q14" s="512"/>
      <c r="R14" s="512"/>
      <c r="S14" s="512"/>
    </row>
    <row r="15" spans="1:19" ht="52.5" customHeight="1">
      <c r="A15" s="32">
        <v>8</v>
      </c>
      <c r="B15" s="560"/>
      <c r="C15" s="853"/>
      <c r="D15" s="561"/>
      <c r="E15" s="560"/>
      <c r="F15" s="561"/>
      <c r="G15" s="2"/>
      <c r="H15" s="2"/>
      <c r="I15" s="2"/>
      <c r="J15" s="2"/>
      <c r="K15" s="2"/>
      <c r="L15" s="11"/>
      <c r="N15" s="512"/>
      <c r="O15" s="512"/>
      <c r="P15" s="512"/>
      <c r="Q15" s="512"/>
      <c r="R15" s="512"/>
      <c r="S15" s="512"/>
    </row>
    <row r="16" spans="1:19" ht="52.5" customHeight="1">
      <c r="A16" s="32">
        <v>9</v>
      </c>
      <c r="B16" s="560"/>
      <c r="C16" s="853"/>
      <c r="D16" s="561"/>
      <c r="E16" s="560"/>
      <c r="F16" s="561"/>
      <c r="G16" s="2"/>
      <c r="H16" s="2"/>
      <c r="I16" s="2"/>
      <c r="J16" s="2"/>
      <c r="K16" s="2"/>
      <c r="L16" s="11"/>
      <c r="N16" s="512"/>
      <c r="O16" s="512"/>
      <c r="P16" s="512"/>
      <c r="Q16" s="512"/>
      <c r="R16" s="512"/>
      <c r="S16" s="512"/>
    </row>
    <row r="17" spans="1:12" ht="52.5" customHeight="1" thickBot="1">
      <c r="A17" s="33">
        <v>10</v>
      </c>
      <c r="B17" s="570"/>
      <c r="C17" s="854"/>
      <c r="D17" s="571"/>
      <c r="E17" s="570"/>
      <c r="F17" s="571"/>
      <c r="G17" s="34"/>
      <c r="H17" s="34"/>
      <c r="I17" s="34"/>
      <c r="J17" s="34"/>
      <c r="K17" s="34"/>
      <c r="L17" s="35"/>
    </row>
    <row r="18" spans="1:12" ht="48.75" customHeight="1" thickBot="1">
      <c r="A18" s="564" t="s">
        <v>3</v>
      </c>
      <c r="B18" s="565"/>
      <c r="C18" s="565"/>
      <c r="D18" s="565"/>
      <c r="E18" s="565"/>
      <c r="F18" s="565"/>
      <c r="G18" s="565"/>
      <c r="H18" s="594"/>
      <c r="I18" s="48">
        <f t="shared" ref="I18" si="1">SUM(I8:I10)</f>
        <v>6100</v>
      </c>
      <c r="J18" s="54"/>
      <c r="K18" s="48">
        <f>SUM(K8:K10)</f>
        <v>16100</v>
      </c>
      <c r="L18" s="49"/>
    </row>
    <row r="19" spans="1:12" ht="10.5" customHeight="1"/>
    <row r="20" spans="1:12" ht="14.25">
      <c r="A20" s="7" t="s">
        <v>218</v>
      </c>
      <c r="B20" s="3"/>
      <c r="C20" s="3"/>
      <c r="D20" s="6"/>
      <c r="E20" s="6"/>
      <c r="F20" s="3"/>
      <c r="G20" s="8"/>
      <c r="H20" s="8"/>
      <c r="I20" s="5"/>
      <c r="J20" s="3"/>
    </row>
    <row r="21" spans="1:12">
      <c r="A21" s="593" t="s">
        <v>275</v>
      </c>
      <c r="B21" s="593"/>
      <c r="C21" s="593"/>
      <c r="D21" s="593"/>
      <c r="E21" s="593"/>
      <c r="F21" s="593"/>
      <c r="G21" s="593"/>
      <c r="H21" s="593"/>
      <c r="I21" s="593"/>
      <c r="J21" s="593"/>
    </row>
    <row r="22" spans="1:12">
      <c r="A22" s="7" t="s">
        <v>222</v>
      </c>
      <c r="B22" s="26"/>
      <c r="C22" s="26"/>
      <c r="D22" s="26"/>
      <c r="E22" s="26"/>
      <c r="F22" s="26"/>
      <c r="G22" s="26"/>
      <c r="H22" s="26"/>
      <c r="I22" s="26"/>
      <c r="J22" s="26"/>
    </row>
    <row r="23" spans="1:12" ht="14.25">
      <c r="A23" s="97" t="s">
        <v>223</v>
      </c>
      <c r="B23" s="98"/>
      <c r="C23" s="98"/>
      <c r="D23" s="98"/>
      <c r="E23" s="98"/>
      <c r="F23" s="99"/>
      <c r="G23" s="98"/>
      <c r="H23" s="3"/>
      <c r="I23" s="3"/>
      <c r="J23" s="3"/>
    </row>
  </sheetData>
  <mergeCells count="36">
    <mergeCell ref="A3:B3"/>
    <mergeCell ref="C3:F3"/>
    <mergeCell ref="G3:I3"/>
    <mergeCell ref="K3:L3"/>
    <mergeCell ref="N3:S16"/>
    <mergeCell ref="A4:B4"/>
    <mergeCell ref="C4:D4"/>
    <mergeCell ref="E4:I4"/>
    <mergeCell ref="J4:L4"/>
    <mergeCell ref="A5:B5"/>
    <mergeCell ref="C5:I5"/>
    <mergeCell ref="J5:L5"/>
    <mergeCell ref="B7:D7"/>
    <mergeCell ref="E7:F7"/>
    <mergeCell ref="B8:D8"/>
    <mergeCell ref="E8:F8"/>
    <mergeCell ref="B9:D9"/>
    <mergeCell ref="E9:F9"/>
    <mergeCell ref="B10:D10"/>
    <mergeCell ref="E10:F10"/>
    <mergeCell ref="B11:D11"/>
    <mergeCell ref="E11:F11"/>
    <mergeCell ref="B12:D12"/>
    <mergeCell ref="E12:F12"/>
    <mergeCell ref="B13:D13"/>
    <mergeCell ref="E13:F13"/>
    <mergeCell ref="B14:D14"/>
    <mergeCell ref="E14:F14"/>
    <mergeCell ref="A18:H18"/>
    <mergeCell ref="A21:J21"/>
    <mergeCell ref="B15:D15"/>
    <mergeCell ref="E15:F15"/>
    <mergeCell ref="B16:D16"/>
    <mergeCell ref="E16:F16"/>
    <mergeCell ref="B17:D17"/>
    <mergeCell ref="E17:F17"/>
  </mergeCells>
  <phoneticPr fontId="1"/>
  <pageMargins left="0.70866141732283472" right="0.70866141732283472" top="0.74803149606299213" bottom="0" header="0.31496062992125984" footer="0.31496062992125984"/>
  <pageSetup paperSize="9" scale="64" orientation="landscape" r:id="rId1"/>
  <drawing r:id="rId2"/>
  <extLst>
    <ext xmlns:x14="http://schemas.microsoft.com/office/spreadsheetml/2009/9/main" uri="{CCE6A557-97BC-4b89-ADB6-D9C93CAAB3DF}">
      <x14:dataValidations xmlns:xm="http://schemas.microsoft.com/office/excel/2006/main" count="1">
        <x14:dataValidation type="list" showInputMessage="1" showErrorMessage="1" xr:uid="{768CD678-E3A5-47D9-B4D4-3C2C5ECF8286}">
          <x14:formula1>
            <xm:f>セル選択項目!$A$1:$A$30</xm:f>
          </x14:formula1>
          <xm:sqref>C4:D4</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3ED41-2675-4D26-828B-D441133819BA}">
  <sheetPr>
    <tabColor theme="0"/>
    <pageSetUpPr fitToPage="1"/>
  </sheetPr>
  <dimension ref="A1:Q58"/>
  <sheetViews>
    <sheetView showGridLines="0" zoomScale="60" zoomScaleNormal="60" workbookViewId="0">
      <selection activeCell="A4" sqref="A4:J4"/>
    </sheetView>
  </sheetViews>
  <sheetFormatPr defaultRowHeight="13.5"/>
  <cols>
    <col min="1" max="1" width="4.375" customWidth="1"/>
    <col min="2" max="2" width="12.5" customWidth="1"/>
    <col min="3" max="4" width="9.375" customWidth="1"/>
    <col min="5" max="5" width="26.25" customWidth="1"/>
    <col min="6" max="6" width="14.375" customWidth="1"/>
    <col min="7" max="9" width="18.75" customWidth="1"/>
    <col min="10" max="10" width="22.5" customWidth="1"/>
    <col min="11" max="11" width="5" customWidth="1"/>
    <col min="12" max="12" width="9" customWidth="1"/>
  </cols>
  <sheetData>
    <row r="1" spans="1:17" ht="26.25" customHeight="1">
      <c r="A1" s="74" t="s">
        <v>502</v>
      </c>
      <c r="B1" s="1"/>
      <c r="C1" s="1"/>
      <c r="D1" s="1"/>
      <c r="E1" s="1"/>
      <c r="F1" s="1"/>
      <c r="G1" s="1"/>
      <c r="H1" s="1"/>
      <c r="I1" s="1"/>
      <c r="J1" s="1"/>
    </row>
    <row r="2" spans="1:17" ht="11.25" customHeight="1" thickBot="1">
      <c r="A2" s="1"/>
      <c r="B2" s="1"/>
      <c r="C2" s="1"/>
      <c r="D2" s="1"/>
      <c r="E2" s="1"/>
      <c r="F2" s="1"/>
      <c r="G2" s="1"/>
      <c r="H2" s="1"/>
      <c r="I2" s="1"/>
      <c r="J2" s="1"/>
    </row>
    <row r="3" spans="1:17" ht="37.5" customHeight="1" thickBot="1">
      <c r="A3" s="522" t="s">
        <v>140</v>
      </c>
      <c r="B3" s="522"/>
      <c r="C3" s="736" t="s">
        <v>523</v>
      </c>
      <c r="D3" s="737"/>
      <c r="E3" s="737"/>
      <c r="F3" s="738"/>
      <c r="G3" s="536" t="s">
        <v>524</v>
      </c>
      <c r="H3" s="548"/>
      <c r="I3" s="792" t="s">
        <v>522</v>
      </c>
      <c r="J3" s="793"/>
      <c r="L3" s="511" t="s">
        <v>475</v>
      </c>
      <c r="M3" s="512"/>
      <c r="N3" s="512"/>
      <c r="O3" s="512"/>
      <c r="P3" s="512"/>
      <c r="Q3" s="512"/>
    </row>
    <row r="4" spans="1:17" ht="63.75" customHeight="1" thickTop="1" thickBot="1">
      <c r="A4" s="522" t="s">
        <v>254</v>
      </c>
      <c r="B4" s="522"/>
      <c r="C4" s="514" t="s">
        <v>158</v>
      </c>
      <c r="D4" s="515"/>
      <c r="E4" s="689" t="s">
        <v>483</v>
      </c>
      <c r="F4" s="690"/>
      <c r="G4" s="690"/>
      <c r="H4" s="195" t="s">
        <v>525</v>
      </c>
      <c r="I4" s="527" t="s">
        <v>527</v>
      </c>
      <c r="J4" s="529"/>
      <c r="L4" s="512"/>
      <c r="M4" s="512"/>
      <c r="N4" s="512"/>
      <c r="O4" s="512"/>
      <c r="P4" s="512"/>
      <c r="Q4" s="512"/>
    </row>
    <row r="5" spans="1:17" ht="48.75" customHeight="1" thickTop="1" thickBot="1">
      <c r="A5" s="522" t="s">
        <v>255</v>
      </c>
      <c r="B5" s="522"/>
      <c r="C5" s="704" t="s">
        <v>257</v>
      </c>
      <c r="D5" s="690"/>
      <c r="E5" s="690"/>
      <c r="F5" s="690"/>
      <c r="G5" s="690"/>
      <c r="H5" s="195" t="s">
        <v>526</v>
      </c>
      <c r="I5" s="527" t="s">
        <v>528</v>
      </c>
      <c r="J5" s="529"/>
      <c r="L5" s="512"/>
      <c r="M5" s="512"/>
      <c r="N5" s="512"/>
      <c r="O5" s="512"/>
      <c r="P5" s="512"/>
      <c r="Q5" s="512"/>
    </row>
    <row r="6" spans="1:17" ht="11.25" customHeight="1" thickBot="1">
      <c r="A6" s="1"/>
      <c r="B6" s="1"/>
      <c r="C6" s="1"/>
      <c r="D6" s="1"/>
      <c r="E6" s="1"/>
      <c r="F6" s="1"/>
      <c r="G6" s="1"/>
      <c r="H6" s="1"/>
      <c r="I6" s="1"/>
      <c r="J6" s="1"/>
      <c r="L6" s="512"/>
      <c r="M6" s="512"/>
      <c r="N6" s="512"/>
      <c r="O6" s="512"/>
      <c r="P6" s="512"/>
      <c r="Q6" s="512"/>
    </row>
    <row r="7" spans="1:17" ht="45" customHeight="1" thickBot="1">
      <c r="A7" s="179" t="s">
        <v>2</v>
      </c>
      <c r="B7" s="530" t="s">
        <v>4</v>
      </c>
      <c r="C7" s="531"/>
      <c r="D7" s="530" t="s">
        <v>466</v>
      </c>
      <c r="E7" s="531"/>
      <c r="F7" s="196" t="s">
        <v>252</v>
      </c>
      <c r="G7" s="194" t="s">
        <v>504</v>
      </c>
      <c r="H7" s="194" t="s">
        <v>505</v>
      </c>
      <c r="I7" s="180" t="s">
        <v>529</v>
      </c>
      <c r="J7" s="182" t="s">
        <v>406</v>
      </c>
      <c r="L7" s="512"/>
      <c r="M7" s="512"/>
      <c r="N7" s="512"/>
      <c r="O7" s="512"/>
      <c r="P7" s="512"/>
      <c r="Q7" s="512"/>
    </row>
    <row r="8" spans="1:17" ht="52.5" customHeight="1" thickTop="1">
      <c r="A8" s="31">
        <v>1</v>
      </c>
      <c r="B8" s="532" t="s">
        <v>261</v>
      </c>
      <c r="C8" s="533"/>
      <c r="D8" s="532" t="s">
        <v>5</v>
      </c>
      <c r="E8" s="533"/>
      <c r="F8" s="183" t="s">
        <v>6</v>
      </c>
      <c r="G8" s="197">
        <v>2000</v>
      </c>
      <c r="H8" s="197">
        <v>500</v>
      </c>
      <c r="I8" s="197">
        <f>SUM(G8:H8)</f>
        <v>2500</v>
      </c>
      <c r="J8" s="106" t="s">
        <v>265</v>
      </c>
      <c r="L8" s="512"/>
      <c r="M8" s="512"/>
      <c r="N8" s="512"/>
      <c r="O8" s="512"/>
      <c r="P8" s="512"/>
      <c r="Q8" s="512"/>
    </row>
    <row r="9" spans="1:17" ht="52.5" customHeight="1">
      <c r="A9" s="32">
        <v>2</v>
      </c>
      <c r="B9" s="523" t="s">
        <v>261</v>
      </c>
      <c r="C9" s="524"/>
      <c r="D9" s="856" t="s">
        <v>530</v>
      </c>
      <c r="E9" s="857"/>
      <c r="F9" s="184" t="s">
        <v>7</v>
      </c>
      <c r="G9" s="198">
        <v>1500</v>
      </c>
      <c r="H9" s="198">
        <v>500</v>
      </c>
      <c r="I9" s="198">
        <f t="shared" ref="I9:I15" si="0">SUM(G9:H9)</f>
        <v>2000</v>
      </c>
      <c r="J9" s="107" t="s">
        <v>266</v>
      </c>
      <c r="L9" s="512"/>
      <c r="M9" s="512"/>
      <c r="N9" s="512"/>
      <c r="O9" s="512"/>
      <c r="P9" s="512"/>
      <c r="Q9" s="512"/>
    </row>
    <row r="10" spans="1:17" ht="52.5" customHeight="1">
      <c r="A10" s="32">
        <v>3</v>
      </c>
      <c r="B10" s="523" t="s">
        <v>263</v>
      </c>
      <c r="C10" s="524"/>
      <c r="D10" s="523" t="s">
        <v>121</v>
      </c>
      <c r="E10" s="524"/>
      <c r="F10" s="184" t="s">
        <v>7</v>
      </c>
      <c r="G10" s="198">
        <v>1500</v>
      </c>
      <c r="H10" s="198">
        <v>500</v>
      </c>
      <c r="I10" s="198">
        <f t="shared" si="0"/>
        <v>2000</v>
      </c>
      <c r="J10" s="107" t="s">
        <v>180</v>
      </c>
      <c r="L10" s="512"/>
      <c r="M10" s="512"/>
      <c r="N10" s="512"/>
      <c r="O10" s="512"/>
      <c r="P10" s="512"/>
      <c r="Q10" s="512"/>
    </row>
    <row r="11" spans="1:17" ht="52.5" customHeight="1">
      <c r="A11" s="32">
        <v>4</v>
      </c>
      <c r="B11" s="523" t="s">
        <v>263</v>
      </c>
      <c r="C11" s="524"/>
      <c r="D11" s="523" t="s">
        <v>122</v>
      </c>
      <c r="E11" s="524"/>
      <c r="F11" s="184" t="s">
        <v>8</v>
      </c>
      <c r="G11" s="198">
        <v>1000</v>
      </c>
      <c r="H11" s="198">
        <v>500</v>
      </c>
      <c r="I11" s="198">
        <f t="shared" si="0"/>
        <v>1500</v>
      </c>
      <c r="J11" s="107" t="s">
        <v>267</v>
      </c>
      <c r="L11" s="512"/>
      <c r="M11" s="512"/>
      <c r="N11" s="512"/>
      <c r="O11" s="512"/>
      <c r="P11" s="512"/>
      <c r="Q11" s="512"/>
    </row>
    <row r="12" spans="1:17" ht="52.5" customHeight="1">
      <c r="A12" s="32">
        <v>5</v>
      </c>
      <c r="B12" s="523" t="s">
        <v>262</v>
      </c>
      <c r="C12" s="524"/>
      <c r="D12" s="523" t="s">
        <v>123</v>
      </c>
      <c r="E12" s="524"/>
      <c r="F12" s="184" t="s">
        <v>7</v>
      </c>
      <c r="G12" s="198">
        <v>1500</v>
      </c>
      <c r="H12" s="198">
        <v>500</v>
      </c>
      <c r="I12" s="198">
        <f t="shared" si="0"/>
        <v>2000</v>
      </c>
      <c r="J12" s="107" t="s">
        <v>268</v>
      </c>
      <c r="L12" s="512"/>
      <c r="M12" s="512"/>
      <c r="N12" s="512"/>
      <c r="O12" s="512"/>
      <c r="P12" s="512"/>
      <c r="Q12" s="512"/>
    </row>
    <row r="13" spans="1:17" ht="52.5" customHeight="1">
      <c r="A13" s="32">
        <v>6</v>
      </c>
      <c r="B13" s="523" t="s">
        <v>262</v>
      </c>
      <c r="C13" s="524"/>
      <c r="D13" s="523" t="s">
        <v>124</v>
      </c>
      <c r="E13" s="524"/>
      <c r="F13" s="184" t="s">
        <v>9</v>
      </c>
      <c r="G13" s="198">
        <v>500</v>
      </c>
      <c r="H13" s="198">
        <v>500</v>
      </c>
      <c r="I13" s="198">
        <f t="shared" si="0"/>
        <v>1000</v>
      </c>
      <c r="J13" s="107" t="s">
        <v>269</v>
      </c>
      <c r="L13" s="512"/>
      <c r="M13" s="512"/>
      <c r="N13" s="512"/>
      <c r="O13" s="512"/>
      <c r="P13" s="512"/>
      <c r="Q13" s="512"/>
    </row>
    <row r="14" spans="1:17" ht="52.5" customHeight="1">
      <c r="A14" s="32">
        <v>7</v>
      </c>
      <c r="B14" s="523" t="s">
        <v>264</v>
      </c>
      <c r="C14" s="524"/>
      <c r="D14" s="523" t="s">
        <v>125</v>
      </c>
      <c r="E14" s="524"/>
      <c r="F14" s="184" t="s">
        <v>10</v>
      </c>
      <c r="G14" s="198">
        <v>3000</v>
      </c>
      <c r="H14" s="198">
        <v>500</v>
      </c>
      <c r="I14" s="198">
        <f t="shared" si="0"/>
        <v>3500</v>
      </c>
      <c r="J14" s="107" t="s">
        <v>270</v>
      </c>
      <c r="L14" s="512"/>
      <c r="M14" s="512"/>
      <c r="N14" s="512"/>
      <c r="O14" s="512"/>
      <c r="P14" s="512"/>
      <c r="Q14" s="512"/>
    </row>
    <row r="15" spans="1:17" ht="52.5" customHeight="1">
      <c r="A15" s="32">
        <v>8</v>
      </c>
      <c r="B15" s="523" t="s">
        <v>264</v>
      </c>
      <c r="C15" s="524"/>
      <c r="D15" s="523" t="s">
        <v>126</v>
      </c>
      <c r="E15" s="524"/>
      <c r="F15" s="184" t="s">
        <v>8</v>
      </c>
      <c r="G15" s="198">
        <v>1000</v>
      </c>
      <c r="H15" s="198">
        <v>500</v>
      </c>
      <c r="I15" s="198">
        <f t="shared" si="0"/>
        <v>1500</v>
      </c>
      <c r="J15" s="152" t="s">
        <v>271</v>
      </c>
      <c r="L15" s="512"/>
      <c r="M15" s="512"/>
      <c r="N15" s="512"/>
      <c r="O15" s="512"/>
      <c r="P15" s="512"/>
      <c r="Q15" s="512"/>
    </row>
    <row r="16" spans="1:17" ht="52.5" customHeight="1">
      <c r="A16" s="32">
        <v>9</v>
      </c>
      <c r="B16" s="560"/>
      <c r="C16" s="561"/>
      <c r="D16" s="560"/>
      <c r="E16" s="561"/>
      <c r="F16" s="164"/>
      <c r="G16" s="2"/>
      <c r="H16" s="2"/>
      <c r="I16" s="165"/>
      <c r="J16" s="11"/>
      <c r="L16" s="512"/>
      <c r="M16" s="512"/>
      <c r="N16" s="512"/>
      <c r="O16" s="512"/>
      <c r="P16" s="512"/>
      <c r="Q16" s="512"/>
    </row>
    <row r="17" spans="1:17" ht="52.5" customHeight="1">
      <c r="A17" s="32">
        <v>10</v>
      </c>
      <c r="B17" s="560"/>
      <c r="C17" s="561"/>
      <c r="D17" s="560"/>
      <c r="E17" s="561"/>
      <c r="F17" s="164"/>
      <c r="G17" s="2"/>
      <c r="H17" s="2"/>
      <c r="I17" s="165"/>
      <c r="J17" s="11"/>
      <c r="L17" s="512"/>
      <c r="M17" s="512"/>
      <c r="N17" s="512"/>
      <c r="O17" s="512"/>
      <c r="P17" s="512"/>
      <c r="Q17" s="512"/>
    </row>
    <row r="18" spans="1:17" ht="52.5" customHeight="1">
      <c r="A18" s="32">
        <v>11</v>
      </c>
      <c r="B18" s="560"/>
      <c r="C18" s="561"/>
      <c r="D18" s="560"/>
      <c r="E18" s="561"/>
      <c r="F18" s="164"/>
      <c r="G18" s="2"/>
      <c r="H18" s="2"/>
      <c r="I18" s="165"/>
      <c r="J18" s="11"/>
      <c r="L18" s="512"/>
      <c r="M18" s="512"/>
      <c r="N18" s="512"/>
      <c r="O18" s="512"/>
      <c r="P18" s="512"/>
      <c r="Q18" s="512"/>
    </row>
    <row r="19" spans="1:17" ht="52.5" customHeight="1">
      <c r="A19" s="32">
        <v>12</v>
      </c>
      <c r="B19" s="560"/>
      <c r="C19" s="561"/>
      <c r="D19" s="560"/>
      <c r="E19" s="561"/>
      <c r="F19" s="164"/>
      <c r="G19" s="2"/>
      <c r="H19" s="2"/>
      <c r="I19" s="165"/>
      <c r="J19" s="11"/>
      <c r="L19" s="512"/>
      <c r="M19" s="512"/>
      <c r="N19" s="512"/>
      <c r="O19" s="512"/>
      <c r="P19" s="512"/>
      <c r="Q19" s="512"/>
    </row>
    <row r="20" spans="1:17" ht="52.5" customHeight="1">
      <c r="A20" s="32">
        <v>13</v>
      </c>
      <c r="B20" s="560"/>
      <c r="C20" s="561"/>
      <c r="D20" s="560"/>
      <c r="E20" s="561"/>
      <c r="F20" s="164"/>
      <c r="G20" s="2"/>
      <c r="H20" s="2"/>
      <c r="I20" s="165"/>
      <c r="J20" s="11"/>
      <c r="L20" s="512"/>
      <c r="M20" s="512"/>
      <c r="N20" s="512"/>
      <c r="O20" s="512"/>
      <c r="P20" s="512"/>
      <c r="Q20" s="512"/>
    </row>
    <row r="21" spans="1:17" ht="52.5" customHeight="1">
      <c r="A21" s="32">
        <v>14</v>
      </c>
      <c r="B21" s="560"/>
      <c r="C21" s="561"/>
      <c r="D21" s="560"/>
      <c r="E21" s="561"/>
      <c r="F21" s="164"/>
      <c r="G21" s="2"/>
      <c r="H21" s="2"/>
      <c r="I21" s="165"/>
      <c r="J21" s="11"/>
      <c r="L21" s="512"/>
      <c r="M21" s="512"/>
      <c r="N21" s="512"/>
      <c r="O21" s="512"/>
      <c r="P21" s="512"/>
      <c r="Q21" s="512"/>
    </row>
    <row r="22" spans="1:17" ht="52.5" customHeight="1">
      <c r="A22" s="32">
        <v>15</v>
      </c>
      <c r="B22" s="560"/>
      <c r="C22" s="561"/>
      <c r="D22" s="560"/>
      <c r="E22" s="561"/>
      <c r="F22" s="164"/>
      <c r="G22" s="2"/>
      <c r="H22" s="2"/>
      <c r="I22" s="165"/>
      <c r="J22" s="11"/>
    </row>
    <row r="23" spans="1:17" ht="52.5" customHeight="1">
      <c r="A23" s="32">
        <v>16</v>
      </c>
      <c r="B23" s="560"/>
      <c r="C23" s="561"/>
      <c r="D23" s="560"/>
      <c r="E23" s="561"/>
      <c r="F23" s="164"/>
      <c r="G23" s="2"/>
      <c r="H23" s="2"/>
      <c r="I23" s="165"/>
      <c r="J23" s="11"/>
      <c r="L23" s="9"/>
    </row>
    <row r="24" spans="1:17" ht="52.5" customHeight="1">
      <c r="A24" s="32">
        <v>17</v>
      </c>
      <c r="B24" s="560"/>
      <c r="C24" s="561"/>
      <c r="D24" s="560"/>
      <c r="E24" s="561"/>
      <c r="F24" s="164"/>
      <c r="G24" s="2"/>
      <c r="H24" s="2"/>
      <c r="I24" s="165"/>
      <c r="J24" s="11"/>
    </row>
    <row r="25" spans="1:17" ht="52.5" customHeight="1">
      <c r="A25" s="32">
        <v>18</v>
      </c>
      <c r="B25" s="560"/>
      <c r="C25" s="561"/>
      <c r="D25" s="560"/>
      <c r="E25" s="561"/>
      <c r="F25" s="164"/>
      <c r="G25" s="2"/>
      <c r="H25" s="2"/>
      <c r="I25" s="165"/>
      <c r="J25" s="11"/>
    </row>
    <row r="26" spans="1:17" ht="52.5" customHeight="1">
      <c r="A26" s="32">
        <v>19</v>
      </c>
      <c r="B26" s="560"/>
      <c r="C26" s="561"/>
      <c r="D26" s="560"/>
      <c r="E26" s="561"/>
      <c r="F26" s="164"/>
      <c r="G26" s="2"/>
      <c r="H26" s="2"/>
      <c r="I26" s="165"/>
      <c r="J26" s="11"/>
    </row>
    <row r="27" spans="1:17" ht="52.5" customHeight="1" thickBot="1">
      <c r="A27" s="33">
        <v>20</v>
      </c>
      <c r="B27" s="570"/>
      <c r="C27" s="571"/>
      <c r="D27" s="570"/>
      <c r="E27" s="571"/>
      <c r="F27" s="166"/>
      <c r="G27" s="101"/>
      <c r="H27" s="101"/>
      <c r="I27" s="167"/>
      <c r="J27" s="35"/>
    </row>
    <row r="28" spans="1:17" ht="48.75" customHeight="1" thickBot="1">
      <c r="A28" s="538" t="s">
        <v>3</v>
      </c>
      <c r="B28" s="539"/>
      <c r="C28" s="539"/>
      <c r="D28" s="539"/>
      <c r="E28" s="539"/>
      <c r="F28" s="539"/>
      <c r="G28" s="199">
        <f>SUM(G8:G15)</f>
        <v>12000</v>
      </c>
      <c r="H28" s="199">
        <f t="shared" ref="H28:I28" si="1">SUM(H8:H15)</f>
        <v>4000</v>
      </c>
      <c r="I28" s="199">
        <f t="shared" si="1"/>
        <v>16000</v>
      </c>
      <c r="J28" s="171"/>
    </row>
    <row r="29" spans="1:17" ht="11.25" customHeight="1"/>
    <row r="30" spans="1:17" ht="22.5" customHeight="1">
      <c r="A30" s="809" t="s">
        <v>511</v>
      </c>
      <c r="B30" s="809"/>
      <c r="C30" s="809"/>
      <c r="D30" s="809"/>
      <c r="E30" s="809"/>
      <c r="F30" s="809"/>
      <c r="G30" s="809"/>
      <c r="H30" s="809"/>
      <c r="I30" s="809"/>
      <c r="J30" s="809"/>
    </row>
    <row r="58" spans="2:2">
      <c r="B58" s="175"/>
    </row>
  </sheetData>
  <mergeCells count="56">
    <mergeCell ref="B27:C27"/>
    <mergeCell ref="D27:E27"/>
    <mergeCell ref="A28:F28"/>
    <mergeCell ref="A30:J30"/>
    <mergeCell ref="B24:C24"/>
    <mergeCell ref="D24:E24"/>
    <mergeCell ref="B25:C25"/>
    <mergeCell ref="D25:E25"/>
    <mergeCell ref="B26:C26"/>
    <mergeCell ref="D26:E26"/>
    <mergeCell ref="B21:C21"/>
    <mergeCell ref="D21:E21"/>
    <mergeCell ref="B22:C22"/>
    <mergeCell ref="D22:E22"/>
    <mergeCell ref="B23:C23"/>
    <mergeCell ref="D23:E23"/>
    <mergeCell ref="B18:C18"/>
    <mergeCell ref="D18:E18"/>
    <mergeCell ref="B19:C19"/>
    <mergeCell ref="D19:E19"/>
    <mergeCell ref="B20:C20"/>
    <mergeCell ref="D20:E20"/>
    <mergeCell ref="B15:C15"/>
    <mergeCell ref="D15:E15"/>
    <mergeCell ref="B16:C16"/>
    <mergeCell ref="D16:E16"/>
    <mergeCell ref="B17:C17"/>
    <mergeCell ref="D17:E17"/>
    <mergeCell ref="B12:C12"/>
    <mergeCell ref="D12:E12"/>
    <mergeCell ref="B13:C13"/>
    <mergeCell ref="D13:E13"/>
    <mergeCell ref="B14:C14"/>
    <mergeCell ref="D14:E14"/>
    <mergeCell ref="B9:C9"/>
    <mergeCell ref="D9:E9"/>
    <mergeCell ref="B10:C10"/>
    <mergeCell ref="D10:E10"/>
    <mergeCell ref="B11:C11"/>
    <mergeCell ref="D11:E11"/>
    <mergeCell ref="A3:B3"/>
    <mergeCell ref="C3:F3"/>
    <mergeCell ref="G3:H3"/>
    <mergeCell ref="I3:J3"/>
    <mergeCell ref="L3:Q21"/>
    <mergeCell ref="A4:B4"/>
    <mergeCell ref="C4:D4"/>
    <mergeCell ref="E4:G4"/>
    <mergeCell ref="I4:J4"/>
    <mergeCell ref="A5:B5"/>
    <mergeCell ref="C5:G5"/>
    <mergeCell ref="I5:J5"/>
    <mergeCell ref="B7:C7"/>
    <mergeCell ref="D7:E7"/>
    <mergeCell ref="B8:C8"/>
    <mergeCell ref="D8:E8"/>
  </mergeCells>
  <phoneticPr fontId="1"/>
  <pageMargins left="0.59055118110236227" right="0" top="0.39370078740157483" bottom="0" header="0.31496062992125984" footer="0.31496062992125984"/>
  <pageSetup paperSize="9" scale="62" orientation="portrait" r:id="rId1"/>
  <drawing r:id="rId2"/>
  <extLst>
    <ext xmlns:x14="http://schemas.microsoft.com/office/spreadsheetml/2009/9/main" uri="{CCE6A557-97BC-4b89-ADB6-D9C93CAAB3DF}">
      <x14:dataValidations xmlns:xm="http://schemas.microsoft.com/office/excel/2006/main" count="1">
        <x14:dataValidation type="list" showInputMessage="1" showErrorMessage="1" xr:uid="{3D8FCDA8-EC47-4D19-9AB6-D9C05C401AFE}">
          <x14:formula1>
            <xm:f>セル選択項目!$A$1:$A$30</xm:f>
          </x14:formula1>
          <xm:sqref>C4:D4</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8311C-EEEF-470F-91E9-92213071D12F}">
  <sheetPr>
    <tabColor theme="6" tint="0.39997558519241921"/>
    <pageSetUpPr fitToPage="1"/>
  </sheetPr>
  <dimension ref="A1:S58"/>
  <sheetViews>
    <sheetView showGridLines="0" zoomScale="60" zoomScaleNormal="60" workbookViewId="0">
      <selection activeCell="L3" sqref="L3"/>
    </sheetView>
  </sheetViews>
  <sheetFormatPr defaultRowHeight="15.75"/>
  <cols>
    <col min="1" max="1" width="4.375" style="135" customWidth="1"/>
    <col min="2" max="3" width="13.625" style="135" customWidth="1"/>
    <col min="4" max="4" width="10.5" style="135" customWidth="1"/>
    <col min="5" max="5" width="12.875" style="135" customWidth="1"/>
    <col min="6" max="6" width="28.5" style="135" customWidth="1"/>
    <col min="7" max="7" width="5.25" style="135" customWidth="1"/>
    <col min="8" max="9" width="14" style="135" customWidth="1"/>
    <col min="10" max="10" width="7.5" style="135" customWidth="1"/>
    <col min="11" max="11" width="17.125" style="135" customWidth="1"/>
    <col min="12" max="12" width="28" style="135" customWidth="1"/>
    <col min="13" max="13" width="5" style="135" customWidth="1"/>
    <col min="14" max="14" width="9" style="135" customWidth="1"/>
    <col min="15" max="16" width="9" style="135"/>
    <col min="17" max="17" width="16.25" style="135" customWidth="1"/>
    <col min="18" max="16384" width="9" style="135"/>
  </cols>
  <sheetData>
    <row r="1" spans="1:19" ht="26.25" customHeight="1">
      <c r="A1" s="422" t="s">
        <v>611</v>
      </c>
    </row>
    <row r="2" spans="1:19" ht="11.25" customHeight="1" thickBot="1"/>
    <row r="3" spans="1:19" ht="37.5" customHeight="1" thickBot="1">
      <c r="A3" s="648" t="s">
        <v>140</v>
      </c>
      <c r="B3" s="648"/>
      <c r="C3" s="653" t="s">
        <v>454</v>
      </c>
      <c r="D3" s="654"/>
      <c r="E3" s="654"/>
      <c r="F3" s="654"/>
      <c r="G3" s="655"/>
      <c r="H3" s="653" t="s">
        <v>171</v>
      </c>
      <c r="I3" s="654"/>
      <c r="J3" s="655"/>
      <c r="K3" s="1519"/>
      <c r="L3" s="1515" t="s">
        <v>147</v>
      </c>
      <c r="N3" s="1232" t="s">
        <v>808</v>
      </c>
      <c r="O3" s="638"/>
      <c r="P3" s="638"/>
      <c r="Q3" s="638"/>
      <c r="R3" s="638"/>
      <c r="S3" s="638"/>
    </row>
    <row r="4" spans="1:19" ht="63.75" customHeight="1" thickBot="1">
      <c r="A4" s="648" t="s">
        <v>254</v>
      </c>
      <c r="B4" s="648"/>
      <c r="C4" s="640" t="s">
        <v>161</v>
      </c>
      <c r="D4" s="641"/>
      <c r="E4" s="1233"/>
      <c r="F4" s="1234"/>
      <c r="G4" s="1234"/>
      <c r="H4" s="1234"/>
      <c r="I4" s="1234"/>
      <c r="J4" s="1235"/>
      <c r="K4" s="718" t="s">
        <v>558</v>
      </c>
      <c r="L4" s="718"/>
      <c r="N4" s="638"/>
      <c r="O4" s="638"/>
      <c r="P4" s="638"/>
      <c r="Q4" s="638"/>
      <c r="R4" s="638"/>
      <c r="S4" s="638"/>
    </row>
    <row r="5" spans="1:19" ht="48.75" customHeight="1" thickTop="1" thickBot="1">
      <c r="A5" s="648" t="s">
        <v>255</v>
      </c>
      <c r="B5" s="648"/>
      <c r="C5" s="658"/>
      <c r="D5" s="643"/>
      <c r="E5" s="643"/>
      <c r="F5" s="643"/>
      <c r="G5" s="643"/>
      <c r="H5" s="643"/>
      <c r="I5" s="643"/>
      <c r="J5" s="643"/>
      <c r="K5" s="659" t="s">
        <v>520</v>
      </c>
      <c r="L5" s="661"/>
      <c r="N5" s="638"/>
      <c r="O5" s="638"/>
      <c r="P5" s="638"/>
      <c r="Q5" s="638"/>
      <c r="R5" s="638"/>
      <c r="S5" s="638"/>
    </row>
    <row r="6" spans="1:19" ht="11.25" customHeight="1" thickBot="1">
      <c r="N6" s="638"/>
      <c r="O6" s="638"/>
      <c r="P6" s="638"/>
      <c r="Q6" s="638"/>
      <c r="R6" s="638"/>
      <c r="S6" s="638"/>
    </row>
    <row r="7" spans="1:19" ht="45" customHeight="1" thickBot="1">
      <c r="A7" s="424" t="s">
        <v>2</v>
      </c>
      <c r="B7" s="662" t="s">
        <v>741</v>
      </c>
      <c r="C7" s="663"/>
      <c r="D7" s="662" t="s">
        <v>468</v>
      </c>
      <c r="E7" s="719"/>
      <c r="F7" s="427" t="s">
        <v>738</v>
      </c>
      <c r="G7" s="424" t="s">
        <v>2</v>
      </c>
      <c r="H7" s="662" t="s">
        <v>741</v>
      </c>
      <c r="I7" s="663"/>
      <c r="J7" s="662" t="s">
        <v>468</v>
      </c>
      <c r="K7" s="663"/>
      <c r="L7" s="427" t="s">
        <v>738</v>
      </c>
      <c r="N7" s="638"/>
      <c r="O7" s="638"/>
      <c r="P7" s="638"/>
      <c r="Q7" s="638"/>
      <c r="R7" s="638"/>
      <c r="S7" s="638"/>
    </row>
    <row r="8" spans="1:19" ht="52.5" customHeight="1" thickTop="1">
      <c r="A8" s="1497">
        <v>1</v>
      </c>
      <c r="B8" s="1445"/>
      <c r="C8" s="1447"/>
      <c r="D8" s="1498"/>
      <c r="E8" s="1499"/>
      <c r="F8" s="434"/>
      <c r="G8" s="1500">
        <v>21</v>
      </c>
      <c r="H8" s="1445"/>
      <c r="I8" s="1447"/>
      <c r="J8" s="1498"/>
      <c r="K8" s="1499"/>
      <c r="L8" s="467"/>
      <c r="N8" s="638"/>
      <c r="O8" s="638"/>
      <c r="P8" s="638"/>
      <c r="Q8" s="638"/>
      <c r="R8" s="638"/>
      <c r="S8" s="638"/>
    </row>
    <row r="9" spans="1:19" ht="52.5" customHeight="1">
      <c r="A9" s="1501">
        <v>2</v>
      </c>
      <c r="B9" s="1395"/>
      <c r="C9" s="1397"/>
      <c r="D9" s="1502"/>
      <c r="E9" s="1503"/>
      <c r="F9" s="435"/>
      <c r="G9" s="1500">
        <v>22</v>
      </c>
      <c r="H9" s="1395"/>
      <c r="I9" s="1397"/>
      <c r="J9" s="1502"/>
      <c r="K9" s="1503"/>
      <c r="L9" s="468"/>
      <c r="N9" s="638"/>
      <c r="O9" s="638"/>
      <c r="P9" s="638"/>
      <c r="Q9" s="638"/>
      <c r="R9" s="638"/>
      <c r="S9" s="638"/>
    </row>
    <row r="10" spans="1:19" ht="52.5" customHeight="1">
      <c r="A10" s="1501">
        <v>3</v>
      </c>
      <c r="B10" s="1395"/>
      <c r="C10" s="1397"/>
      <c r="D10" s="1502"/>
      <c r="E10" s="1503"/>
      <c r="F10" s="435"/>
      <c r="G10" s="1500">
        <v>23</v>
      </c>
      <c r="H10" s="1395"/>
      <c r="I10" s="1397"/>
      <c r="J10" s="1502"/>
      <c r="K10" s="1503"/>
      <c r="L10" s="468"/>
      <c r="N10" s="638"/>
      <c r="O10" s="638"/>
      <c r="P10" s="638"/>
      <c r="Q10" s="638"/>
      <c r="R10" s="638"/>
      <c r="S10" s="638"/>
    </row>
    <row r="11" spans="1:19" ht="52.5" customHeight="1">
      <c r="A11" s="1501">
        <v>4</v>
      </c>
      <c r="B11" s="1395"/>
      <c r="C11" s="1397"/>
      <c r="D11" s="1502"/>
      <c r="E11" s="1503"/>
      <c r="F11" s="435"/>
      <c r="G11" s="1500">
        <v>24</v>
      </c>
      <c r="H11" s="1395"/>
      <c r="I11" s="1397"/>
      <c r="J11" s="1502"/>
      <c r="K11" s="1503"/>
      <c r="L11" s="468"/>
      <c r="N11" s="638"/>
      <c r="O11" s="638"/>
      <c r="P11" s="638"/>
      <c r="Q11" s="638"/>
      <c r="R11" s="638"/>
      <c r="S11" s="638"/>
    </row>
    <row r="12" spans="1:19" ht="52.5" customHeight="1">
      <c r="A12" s="1501">
        <v>5</v>
      </c>
      <c r="B12" s="1395"/>
      <c r="C12" s="1397"/>
      <c r="D12" s="1502"/>
      <c r="E12" s="1503"/>
      <c r="F12" s="435"/>
      <c r="G12" s="1500">
        <v>25</v>
      </c>
      <c r="H12" s="1395"/>
      <c r="I12" s="1397"/>
      <c r="J12" s="1502"/>
      <c r="K12" s="1503"/>
      <c r="L12" s="468"/>
      <c r="N12" s="638"/>
      <c r="O12" s="638"/>
      <c r="P12" s="638"/>
      <c r="Q12" s="638"/>
      <c r="R12" s="638"/>
      <c r="S12" s="638"/>
    </row>
    <row r="13" spans="1:19" ht="52.5" customHeight="1">
      <c r="A13" s="1501">
        <v>6</v>
      </c>
      <c r="B13" s="1395"/>
      <c r="C13" s="1397"/>
      <c r="D13" s="1502"/>
      <c r="E13" s="1503"/>
      <c r="F13" s="435"/>
      <c r="G13" s="1500">
        <v>26</v>
      </c>
      <c r="H13" s="1395"/>
      <c r="I13" s="1397"/>
      <c r="J13" s="1502"/>
      <c r="K13" s="1503"/>
      <c r="L13" s="468"/>
      <c r="N13" s="638"/>
      <c r="O13" s="638"/>
      <c r="P13" s="638"/>
      <c r="Q13" s="638"/>
      <c r="R13" s="638"/>
      <c r="S13" s="638"/>
    </row>
    <row r="14" spans="1:19" ht="52.5" customHeight="1">
      <c r="A14" s="1501">
        <v>7</v>
      </c>
      <c r="B14" s="1395"/>
      <c r="C14" s="1397"/>
      <c r="D14" s="1502"/>
      <c r="E14" s="1503"/>
      <c r="F14" s="435"/>
      <c r="G14" s="1500">
        <v>27</v>
      </c>
      <c r="H14" s="1395"/>
      <c r="I14" s="1397"/>
      <c r="J14" s="1502"/>
      <c r="K14" s="1503"/>
      <c r="L14" s="468"/>
      <c r="N14" s="638"/>
      <c r="O14" s="638"/>
      <c r="P14" s="638"/>
      <c r="Q14" s="638"/>
      <c r="R14" s="638"/>
      <c r="S14" s="638"/>
    </row>
    <row r="15" spans="1:19" ht="52.5" customHeight="1">
      <c r="A15" s="1501">
        <v>8</v>
      </c>
      <c r="B15" s="1395"/>
      <c r="C15" s="1397"/>
      <c r="D15" s="1502"/>
      <c r="E15" s="1503"/>
      <c r="F15" s="435"/>
      <c r="G15" s="1500">
        <v>28</v>
      </c>
      <c r="H15" s="1395"/>
      <c r="I15" s="1397"/>
      <c r="J15" s="1502"/>
      <c r="K15" s="1503"/>
      <c r="L15" s="468"/>
      <c r="N15" s="638"/>
      <c r="O15" s="638"/>
      <c r="P15" s="638"/>
      <c r="Q15" s="638"/>
      <c r="R15" s="638"/>
      <c r="S15" s="638"/>
    </row>
    <row r="16" spans="1:19" ht="52.5" customHeight="1">
      <c r="A16" s="1501">
        <v>9</v>
      </c>
      <c r="B16" s="1395"/>
      <c r="C16" s="1397"/>
      <c r="D16" s="1502"/>
      <c r="E16" s="1503"/>
      <c r="F16" s="435"/>
      <c r="G16" s="1500">
        <v>29</v>
      </c>
      <c r="H16" s="1395"/>
      <c r="I16" s="1397"/>
      <c r="J16" s="1502"/>
      <c r="K16" s="1503"/>
      <c r="L16" s="468"/>
      <c r="N16" s="638"/>
      <c r="O16" s="638"/>
      <c r="P16" s="638"/>
      <c r="Q16" s="638"/>
      <c r="R16" s="638"/>
      <c r="S16" s="638"/>
    </row>
    <row r="17" spans="1:19" ht="52.5" customHeight="1">
      <c r="A17" s="1501">
        <v>10</v>
      </c>
      <c r="B17" s="1395"/>
      <c r="C17" s="1397"/>
      <c r="D17" s="1502"/>
      <c r="E17" s="1503"/>
      <c r="F17" s="435"/>
      <c r="G17" s="1500">
        <v>30</v>
      </c>
      <c r="H17" s="1395"/>
      <c r="I17" s="1397"/>
      <c r="J17" s="1502"/>
      <c r="K17" s="1503"/>
      <c r="L17" s="468"/>
      <c r="N17" s="638"/>
      <c r="O17" s="638"/>
      <c r="P17" s="638"/>
      <c r="Q17" s="638"/>
      <c r="R17" s="638"/>
      <c r="S17" s="638"/>
    </row>
    <row r="18" spans="1:19" ht="52.5" customHeight="1">
      <c r="A18" s="1501">
        <v>11</v>
      </c>
      <c r="B18" s="1395"/>
      <c r="C18" s="1397"/>
      <c r="D18" s="1502"/>
      <c r="E18" s="1503"/>
      <c r="F18" s="435"/>
      <c r="G18" s="1500">
        <v>31</v>
      </c>
      <c r="H18" s="1395"/>
      <c r="I18" s="1397"/>
      <c r="J18" s="1502"/>
      <c r="K18" s="1503"/>
      <c r="L18" s="468"/>
      <c r="N18" s="638"/>
      <c r="O18" s="638"/>
      <c r="P18" s="638"/>
      <c r="Q18" s="638"/>
      <c r="R18" s="638"/>
      <c r="S18" s="638"/>
    </row>
    <row r="19" spans="1:19" ht="52.5" customHeight="1">
      <c r="A19" s="1501">
        <v>12</v>
      </c>
      <c r="B19" s="1395"/>
      <c r="C19" s="1397"/>
      <c r="D19" s="1502"/>
      <c r="E19" s="1503"/>
      <c r="F19" s="435"/>
      <c r="G19" s="1500">
        <v>32</v>
      </c>
      <c r="H19" s="1395"/>
      <c r="I19" s="1397"/>
      <c r="J19" s="1502"/>
      <c r="K19" s="1503"/>
      <c r="L19" s="468"/>
      <c r="N19" s="638"/>
      <c r="O19" s="638"/>
      <c r="P19" s="638"/>
      <c r="Q19" s="638"/>
      <c r="R19" s="638"/>
      <c r="S19" s="638"/>
    </row>
    <row r="20" spans="1:19" ht="52.5" customHeight="1">
      <c r="A20" s="1501">
        <v>13</v>
      </c>
      <c r="B20" s="1395"/>
      <c r="C20" s="1397"/>
      <c r="D20" s="1502"/>
      <c r="E20" s="1503"/>
      <c r="F20" s="435"/>
      <c r="G20" s="1500">
        <v>33</v>
      </c>
      <c r="H20" s="1395"/>
      <c r="I20" s="1397"/>
      <c r="J20" s="1502"/>
      <c r="K20" s="1503"/>
      <c r="L20" s="468"/>
      <c r="N20" s="638"/>
      <c r="O20" s="638"/>
      <c r="P20" s="638"/>
      <c r="Q20" s="638"/>
      <c r="R20" s="638"/>
      <c r="S20" s="638"/>
    </row>
    <row r="21" spans="1:19" ht="52.5" customHeight="1">
      <c r="A21" s="1501">
        <v>14</v>
      </c>
      <c r="B21" s="1395"/>
      <c r="C21" s="1397"/>
      <c r="D21" s="1502"/>
      <c r="E21" s="1503"/>
      <c r="F21" s="435"/>
      <c r="G21" s="1500">
        <v>34</v>
      </c>
      <c r="H21" s="1395"/>
      <c r="I21" s="1397"/>
      <c r="J21" s="1502"/>
      <c r="K21" s="1503"/>
      <c r="L21" s="468"/>
      <c r="N21" s="638"/>
      <c r="O21" s="638"/>
      <c r="P21" s="638"/>
      <c r="Q21" s="638"/>
      <c r="R21" s="638"/>
      <c r="S21" s="638"/>
    </row>
    <row r="22" spans="1:19" ht="52.5" customHeight="1">
      <c r="A22" s="1501">
        <v>15</v>
      </c>
      <c r="B22" s="1395"/>
      <c r="C22" s="1397"/>
      <c r="D22" s="1502"/>
      <c r="E22" s="1503"/>
      <c r="F22" s="435"/>
      <c r="G22" s="1500">
        <v>35</v>
      </c>
      <c r="H22" s="1395"/>
      <c r="I22" s="1397"/>
      <c r="J22" s="1502"/>
      <c r="K22" s="1503"/>
      <c r="L22" s="468"/>
      <c r="N22" s="1504" t="s">
        <v>460</v>
      </c>
    </row>
    <row r="23" spans="1:19" ht="52.5" customHeight="1">
      <c r="A23" s="1501">
        <v>16</v>
      </c>
      <c r="B23" s="1395"/>
      <c r="C23" s="1397"/>
      <c r="D23" s="1502"/>
      <c r="E23" s="1503"/>
      <c r="F23" s="435"/>
      <c r="G23" s="1500">
        <v>36</v>
      </c>
      <c r="H23" s="1395"/>
      <c r="I23" s="1397"/>
      <c r="J23" s="1502"/>
      <c r="K23" s="1503"/>
      <c r="L23" s="468"/>
    </row>
    <row r="24" spans="1:19" ht="52.5" customHeight="1">
      <c r="A24" s="1501">
        <v>17</v>
      </c>
      <c r="B24" s="1395"/>
      <c r="C24" s="1397"/>
      <c r="D24" s="1502"/>
      <c r="E24" s="1503"/>
      <c r="F24" s="435"/>
      <c r="G24" s="1500">
        <v>37</v>
      </c>
      <c r="H24" s="1395"/>
      <c r="I24" s="1397"/>
      <c r="J24" s="1502"/>
      <c r="K24" s="1503"/>
      <c r="L24" s="468"/>
    </row>
    <row r="25" spans="1:19" ht="52.5" customHeight="1">
      <c r="A25" s="1501">
        <v>18</v>
      </c>
      <c r="B25" s="1395"/>
      <c r="C25" s="1397"/>
      <c r="D25" s="1502"/>
      <c r="E25" s="1503"/>
      <c r="F25" s="435"/>
      <c r="G25" s="1500">
        <v>38</v>
      </c>
      <c r="H25" s="1395"/>
      <c r="I25" s="1397"/>
      <c r="J25" s="1502"/>
      <c r="K25" s="1503"/>
      <c r="L25" s="468"/>
    </row>
    <row r="26" spans="1:19" ht="52.5" customHeight="1">
      <c r="A26" s="1501">
        <v>19</v>
      </c>
      <c r="B26" s="1395"/>
      <c r="C26" s="1397"/>
      <c r="D26" s="1502"/>
      <c r="E26" s="1503"/>
      <c r="F26" s="435"/>
      <c r="G26" s="1500">
        <v>39</v>
      </c>
      <c r="H26" s="1395"/>
      <c r="I26" s="1397"/>
      <c r="J26" s="1502"/>
      <c r="K26" s="1503"/>
      <c r="L26" s="468"/>
    </row>
    <row r="27" spans="1:19" ht="52.5" customHeight="1" thickBot="1">
      <c r="A27" s="1505">
        <v>20</v>
      </c>
      <c r="B27" s="1407"/>
      <c r="C27" s="1409"/>
      <c r="D27" s="1506"/>
      <c r="E27" s="1507"/>
      <c r="F27" s="1508"/>
      <c r="G27" s="1500">
        <v>40</v>
      </c>
      <c r="H27" s="1407"/>
      <c r="I27" s="1409"/>
      <c r="J27" s="1509"/>
      <c r="K27" s="1510"/>
      <c r="L27" s="469"/>
    </row>
    <row r="28" spans="1:19" ht="48.75" customHeight="1" thickBot="1">
      <c r="A28" s="1304" t="s">
        <v>3</v>
      </c>
      <c r="B28" s="1305"/>
      <c r="C28" s="1305"/>
      <c r="D28" s="1511"/>
      <c r="E28" s="1512"/>
      <c r="F28" s="1513"/>
      <c r="G28" s="1304" t="s">
        <v>3</v>
      </c>
      <c r="H28" s="1305"/>
      <c r="I28" s="1305"/>
      <c r="J28" s="1511"/>
      <c r="K28" s="1512"/>
      <c r="L28" s="473"/>
    </row>
    <row r="29" spans="1:19" ht="11.25" customHeight="1"/>
    <row r="58" spans="2:2">
      <c r="B58" s="176"/>
    </row>
  </sheetData>
  <mergeCells count="99">
    <mergeCell ref="A3:B3"/>
    <mergeCell ref="C3:G3"/>
    <mergeCell ref="H3:J3"/>
    <mergeCell ref="N3:S21"/>
    <mergeCell ref="A4:B4"/>
    <mergeCell ref="C4:D4"/>
    <mergeCell ref="K4:L4"/>
    <mergeCell ref="A5:B5"/>
    <mergeCell ref="C5:J5"/>
    <mergeCell ref="K5:L5"/>
    <mergeCell ref="B7:C7"/>
    <mergeCell ref="D7:E7"/>
    <mergeCell ref="H7:I7"/>
    <mergeCell ref="J7:K7"/>
    <mergeCell ref="B8:C8"/>
    <mergeCell ref="D8:E8"/>
    <mergeCell ref="H8:I8"/>
    <mergeCell ref="J8:K8"/>
    <mergeCell ref="B9:C9"/>
    <mergeCell ref="D9:E9"/>
    <mergeCell ref="H9:I9"/>
    <mergeCell ref="J9:K9"/>
    <mergeCell ref="B10:C10"/>
    <mergeCell ref="D10:E10"/>
    <mergeCell ref="H10:I10"/>
    <mergeCell ref="J10:K10"/>
    <mergeCell ref="B11:C11"/>
    <mergeCell ref="D11:E11"/>
    <mergeCell ref="H11:I11"/>
    <mergeCell ref="J11:K11"/>
    <mergeCell ref="B12:C12"/>
    <mergeCell ref="D12:E12"/>
    <mergeCell ref="H12:I12"/>
    <mergeCell ref="J12:K12"/>
    <mergeCell ref="B13:C13"/>
    <mergeCell ref="D13:E13"/>
    <mergeCell ref="H13:I13"/>
    <mergeCell ref="J13:K13"/>
    <mergeCell ref="B14:C14"/>
    <mergeCell ref="D14:E14"/>
    <mergeCell ref="H14:I14"/>
    <mergeCell ref="J14:K14"/>
    <mergeCell ref="B15:C15"/>
    <mergeCell ref="D15:E15"/>
    <mergeCell ref="H15:I15"/>
    <mergeCell ref="J15:K15"/>
    <mergeCell ref="B16:C16"/>
    <mergeCell ref="D16:E16"/>
    <mergeCell ref="H16:I16"/>
    <mergeCell ref="J16:K16"/>
    <mergeCell ref="B17:C17"/>
    <mergeCell ref="D17:E17"/>
    <mergeCell ref="H17:I17"/>
    <mergeCell ref="J17:K17"/>
    <mergeCell ref="B18:C18"/>
    <mergeCell ref="D18:E18"/>
    <mergeCell ref="H18:I18"/>
    <mergeCell ref="J18:K18"/>
    <mergeCell ref="B19:C19"/>
    <mergeCell ref="D19:E19"/>
    <mergeCell ref="H19:I19"/>
    <mergeCell ref="J19:K19"/>
    <mergeCell ref="B20:C20"/>
    <mergeCell ref="D20:E20"/>
    <mergeCell ref="H20:I20"/>
    <mergeCell ref="J20:K20"/>
    <mergeCell ref="B21:C21"/>
    <mergeCell ref="D21:E21"/>
    <mergeCell ref="H21:I21"/>
    <mergeCell ref="J21:K21"/>
    <mergeCell ref="B22:C22"/>
    <mergeCell ref="D22:E22"/>
    <mergeCell ref="H22:I22"/>
    <mergeCell ref="J22:K22"/>
    <mergeCell ref="B23:C23"/>
    <mergeCell ref="D23:E23"/>
    <mergeCell ref="H23:I23"/>
    <mergeCell ref="J23:K23"/>
    <mergeCell ref="J24:K24"/>
    <mergeCell ref="B25:C25"/>
    <mergeCell ref="D25:E25"/>
    <mergeCell ref="H25:I25"/>
    <mergeCell ref="J25:K25"/>
    <mergeCell ref="A28:C28"/>
    <mergeCell ref="D28:E28"/>
    <mergeCell ref="G28:I28"/>
    <mergeCell ref="J28:K28"/>
    <mergeCell ref="E4:J4"/>
    <mergeCell ref="B26:C26"/>
    <mergeCell ref="D26:E26"/>
    <mergeCell ref="H26:I26"/>
    <mergeCell ref="J26:K26"/>
    <mergeCell ref="B27:C27"/>
    <mergeCell ref="D27:E27"/>
    <mergeCell ref="H27:I27"/>
    <mergeCell ref="J27:K27"/>
    <mergeCell ref="B24:C24"/>
    <mergeCell ref="D24:E24"/>
    <mergeCell ref="H24:I24"/>
  </mergeCells>
  <phoneticPr fontId="1"/>
  <pageMargins left="0.27559055118110237" right="0" top="0.39370078740157483" bottom="0" header="0.31496062992125984" footer="0.19685039370078741"/>
  <pageSetup paperSize="9" scale="60" orientation="portrait" r:id="rId1"/>
  <extLst>
    <ext xmlns:x14="http://schemas.microsoft.com/office/spreadsheetml/2009/9/main" uri="{CCE6A557-97BC-4b89-ADB6-D9C93CAAB3DF}">
      <x14:dataValidations xmlns:xm="http://schemas.microsoft.com/office/excel/2006/main" count="1">
        <x14:dataValidation type="list" showInputMessage="1" showErrorMessage="1" xr:uid="{5407F882-B5BE-4201-8F92-431EFDE723E2}">
          <x14:formula1>
            <xm:f>セル選択項目!$A$1:$A$30</xm:f>
          </x14:formula1>
          <xm:sqref>C4:D4</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99B2C-A052-442A-B198-F8C233D6CA87}">
  <sheetPr>
    <tabColor rgb="FFFF0066"/>
    <pageSetUpPr fitToPage="1"/>
  </sheetPr>
  <dimension ref="A1:S58"/>
  <sheetViews>
    <sheetView showGridLines="0" zoomScale="60" zoomScaleNormal="60" workbookViewId="0">
      <selection activeCell="B14" sqref="B14:C14"/>
    </sheetView>
  </sheetViews>
  <sheetFormatPr defaultRowHeight="13.5"/>
  <cols>
    <col min="1" max="1" width="4.375" customWidth="1"/>
    <col min="2" max="2" width="16.125" customWidth="1"/>
    <col min="3" max="3" width="14.5" customWidth="1"/>
    <col min="4" max="4" width="10.5" customWidth="1"/>
    <col min="5" max="5" width="12.875" customWidth="1"/>
    <col min="6" max="6" width="20.5" customWidth="1"/>
    <col min="7" max="7" width="5.25" customWidth="1"/>
    <col min="8" max="8" width="15.5" customWidth="1"/>
    <col min="9" max="9" width="15" customWidth="1"/>
    <col min="10" max="10" width="7.5" customWidth="1"/>
    <col min="11" max="11" width="17.125" customWidth="1"/>
    <col min="12" max="12" width="20.75" customWidth="1"/>
    <col min="13" max="13" width="5" customWidth="1"/>
    <col min="14" max="14" width="9" customWidth="1"/>
    <col min="18" max="18" width="17.75" customWidth="1"/>
  </cols>
  <sheetData>
    <row r="1" spans="1:19" s="1" customFormat="1" ht="26.25" customHeight="1">
      <c r="A1" s="74" t="s">
        <v>611</v>
      </c>
    </row>
    <row r="2" spans="1:19" ht="11.25" customHeight="1" thickBot="1">
      <c r="A2" s="1"/>
      <c r="B2" s="1"/>
      <c r="C2" s="1"/>
      <c r="D2" s="1"/>
      <c r="E2" s="1"/>
      <c r="F2" s="1"/>
      <c r="G2" s="1"/>
      <c r="H2" s="1"/>
      <c r="I2" s="1"/>
      <c r="J2" s="1"/>
      <c r="K2" s="1"/>
      <c r="L2" s="1"/>
    </row>
    <row r="3" spans="1:19" ht="37.5" customHeight="1" thickBot="1">
      <c r="A3" s="522" t="s">
        <v>140</v>
      </c>
      <c r="B3" s="522"/>
      <c r="C3" s="536" t="s">
        <v>693</v>
      </c>
      <c r="D3" s="537"/>
      <c r="E3" s="537"/>
      <c r="F3" s="537"/>
      <c r="G3" s="548"/>
      <c r="H3" s="536" t="s">
        <v>524</v>
      </c>
      <c r="I3" s="537"/>
      <c r="J3" s="548"/>
      <c r="K3" s="566" t="s">
        <v>668</v>
      </c>
      <c r="L3" s="510"/>
      <c r="N3" s="865" t="s">
        <v>500</v>
      </c>
      <c r="O3" s="512"/>
      <c r="P3" s="512"/>
      <c r="Q3" s="512"/>
      <c r="R3" s="512"/>
      <c r="S3" s="512"/>
    </row>
    <row r="4" spans="1:19" ht="63.75" customHeight="1" thickBot="1">
      <c r="A4" s="522" t="s">
        <v>254</v>
      </c>
      <c r="B4" s="522"/>
      <c r="C4" s="514" t="s">
        <v>153</v>
      </c>
      <c r="D4" s="515"/>
      <c r="E4" s="689" t="s">
        <v>461</v>
      </c>
      <c r="F4" s="690"/>
      <c r="G4" s="690"/>
      <c r="H4" s="690"/>
      <c r="I4" s="690"/>
      <c r="J4" s="691"/>
      <c r="K4" s="552" t="s">
        <v>558</v>
      </c>
      <c r="L4" s="552"/>
      <c r="N4" s="512"/>
      <c r="O4" s="512"/>
      <c r="P4" s="512"/>
      <c r="Q4" s="512"/>
      <c r="R4" s="512"/>
      <c r="S4" s="512"/>
    </row>
    <row r="5" spans="1:19" ht="48.75" customHeight="1" thickTop="1" thickBot="1">
      <c r="A5" s="522" t="s">
        <v>255</v>
      </c>
      <c r="B5" s="522"/>
      <c r="C5" s="704" t="s">
        <v>462</v>
      </c>
      <c r="D5" s="690"/>
      <c r="E5" s="690"/>
      <c r="F5" s="690"/>
      <c r="G5" s="690"/>
      <c r="H5" s="690"/>
      <c r="I5" s="690"/>
      <c r="J5" s="690"/>
      <c r="K5" s="692" t="s">
        <v>745</v>
      </c>
      <c r="L5" s="694"/>
      <c r="N5" s="512"/>
      <c r="O5" s="512"/>
      <c r="P5" s="512"/>
      <c r="Q5" s="512"/>
      <c r="R5" s="512"/>
      <c r="S5" s="512"/>
    </row>
    <row r="6" spans="1:19" ht="11.25" customHeight="1" thickBot="1">
      <c r="A6" s="1"/>
      <c r="B6" s="1"/>
      <c r="C6" s="1"/>
      <c r="D6" s="1"/>
      <c r="E6" s="1"/>
      <c r="F6" s="1"/>
      <c r="G6" s="1"/>
      <c r="H6" s="1"/>
      <c r="I6" s="1"/>
      <c r="J6" s="1"/>
      <c r="K6" s="1"/>
      <c r="L6" s="1"/>
      <c r="N6" s="512"/>
      <c r="O6" s="512"/>
      <c r="P6" s="512"/>
      <c r="Q6" s="512"/>
      <c r="R6" s="512"/>
      <c r="S6" s="512"/>
    </row>
    <row r="7" spans="1:19" ht="45" customHeight="1" thickBot="1">
      <c r="A7" s="179" t="s">
        <v>2</v>
      </c>
      <c r="B7" s="530" t="s">
        <v>741</v>
      </c>
      <c r="C7" s="531"/>
      <c r="D7" s="530" t="s">
        <v>468</v>
      </c>
      <c r="E7" s="745"/>
      <c r="F7" s="316" t="s">
        <v>738</v>
      </c>
      <c r="G7" s="179" t="s">
        <v>2</v>
      </c>
      <c r="H7" s="530" t="s">
        <v>741</v>
      </c>
      <c r="I7" s="531"/>
      <c r="J7" s="530" t="s">
        <v>468</v>
      </c>
      <c r="K7" s="531"/>
      <c r="L7" s="316" t="s">
        <v>738</v>
      </c>
      <c r="N7" s="512"/>
      <c r="O7" s="512"/>
      <c r="P7" s="512"/>
      <c r="Q7" s="512"/>
      <c r="R7" s="512"/>
      <c r="S7" s="512"/>
    </row>
    <row r="8" spans="1:19" ht="52.5" customHeight="1" thickTop="1">
      <c r="A8" s="156">
        <v>1</v>
      </c>
      <c r="B8" s="836" t="s">
        <v>742</v>
      </c>
      <c r="C8" s="838"/>
      <c r="D8" s="880">
        <v>500</v>
      </c>
      <c r="E8" s="881"/>
      <c r="F8" s="325"/>
      <c r="G8" s="161">
        <v>21</v>
      </c>
      <c r="H8" s="882"/>
      <c r="I8" s="883"/>
      <c r="J8" s="884"/>
      <c r="K8" s="885"/>
      <c r="L8" s="10"/>
      <c r="N8" s="512"/>
      <c r="O8" s="512"/>
      <c r="P8" s="512"/>
      <c r="Q8" s="512"/>
      <c r="R8" s="512"/>
      <c r="S8" s="512"/>
    </row>
    <row r="9" spans="1:19" ht="52.5" customHeight="1">
      <c r="A9" s="157">
        <v>2</v>
      </c>
      <c r="B9" s="788" t="s">
        <v>743</v>
      </c>
      <c r="C9" s="789"/>
      <c r="D9" s="880">
        <v>500</v>
      </c>
      <c r="E9" s="881"/>
      <c r="F9" s="326"/>
      <c r="G9" s="161">
        <v>22</v>
      </c>
      <c r="H9" s="780"/>
      <c r="I9" s="781"/>
      <c r="J9" s="874"/>
      <c r="K9" s="875"/>
      <c r="L9" s="11"/>
      <c r="N9" s="512"/>
      <c r="O9" s="512"/>
      <c r="P9" s="512"/>
      <c r="Q9" s="512"/>
      <c r="R9" s="512"/>
      <c r="S9" s="512"/>
    </row>
    <row r="10" spans="1:19" ht="52.5" customHeight="1">
      <c r="A10" s="157">
        <v>3</v>
      </c>
      <c r="B10" s="788" t="s">
        <v>735</v>
      </c>
      <c r="C10" s="789"/>
      <c r="D10" s="880">
        <v>500</v>
      </c>
      <c r="E10" s="881"/>
      <c r="F10" s="326"/>
      <c r="G10" s="161">
        <v>23</v>
      </c>
      <c r="H10" s="780"/>
      <c r="I10" s="781"/>
      <c r="J10" s="874"/>
      <c r="K10" s="875"/>
      <c r="L10" s="11"/>
      <c r="N10" s="512"/>
      <c r="O10" s="512"/>
      <c r="P10" s="512"/>
      <c r="Q10" s="512"/>
      <c r="R10" s="512"/>
      <c r="S10" s="512"/>
    </row>
    <row r="11" spans="1:19" ht="52.5" customHeight="1">
      <c r="A11" s="157">
        <v>4</v>
      </c>
      <c r="B11" s="863"/>
      <c r="C11" s="864"/>
      <c r="D11" s="803"/>
      <c r="E11" s="804"/>
      <c r="F11" s="323"/>
      <c r="G11" s="161">
        <v>24</v>
      </c>
      <c r="H11" s="780"/>
      <c r="I11" s="781"/>
      <c r="J11" s="874"/>
      <c r="K11" s="875"/>
      <c r="L11" s="11"/>
      <c r="N11" s="512"/>
      <c r="O11" s="512"/>
      <c r="P11" s="512"/>
      <c r="Q11" s="512"/>
      <c r="R11" s="512"/>
      <c r="S11" s="512"/>
    </row>
    <row r="12" spans="1:19" ht="52.5" customHeight="1">
      <c r="A12" s="157">
        <v>5</v>
      </c>
      <c r="B12" s="863"/>
      <c r="C12" s="864"/>
      <c r="D12" s="803"/>
      <c r="E12" s="804"/>
      <c r="F12" s="163"/>
      <c r="G12" s="161">
        <v>25</v>
      </c>
      <c r="H12" s="780"/>
      <c r="I12" s="781"/>
      <c r="J12" s="874"/>
      <c r="K12" s="875"/>
      <c r="L12" s="11"/>
      <c r="N12" s="512"/>
      <c r="O12" s="512"/>
      <c r="P12" s="512"/>
      <c r="Q12" s="512"/>
      <c r="R12" s="512"/>
      <c r="S12" s="512"/>
    </row>
    <row r="13" spans="1:19" ht="52.5" customHeight="1">
      <c r="A13" s="157">
        <v>6</v>
      </c>
      <c r="B13" s="780"/>
      <c r="C13" s="781"/>
      <c r="D13" s="872"/>
      <c r="E13" s="873"/>
      <c r="F13" s="96"/>
      <c r="G13" s="161">
        <v>26</v>
      </c>
      <c r="H13" s="780"/>
      <c r="I13" s="781"/>
      <c r="J13" s="874"/>
      <c r="K13" s="875"/>
      <c r="L13" s="11"/>
      <c r="N13" s="512"/>
      <c r="O13" s="512"/>
      <c r="P13" s="512"/>
      <c r="Q13" s="512"/>
      <c r="R13" s="512"/>
      <c r="S13" s="512"/>
    </row>
    <row r="14" spans="1:19" ht="52.5" customHeight="1">
      <c r="A14" s="157">
        <v>7</v>
      </c>
      <c r="B14" s="780"/>
      <c r="C14" s="781"/>
      <c r="D14" s="872"/>
      <c r="E14" s="873"/>
      <c r="F14" s="96"/>
      <c r="G14" s="161">
        <v>27</v>
      </c>
      <c r="H14" s="780"/>
      <c r="I14" s="781"/>
      <c r="J14" s="874"/>
      <c r="K14" s="875"/>
      <c r="L14" s="11"/>
      <c r="N14" s="512"/>
      <c r="O14" s="512"/>
      <c r="P14" s="512"/>
      <c r="Q14" s="512"/>
      <c r="R14" s="512"/>
      <c r="S14" s="512"/>
    </row>
    <row r="15" spans="1:19" ht="52.5" customHeight="1">
      <c r="A15" s="157">
        <v>8</v>
      </c>
      <c r="B15" s="780"/>
      <c r="C15" s="781"/>
      <c r="D15" s="872"/>
      <c r="E15" s="873"/>
      <c r="F15" s="96"/>
      <c r="G15" s="161">
        <v>28</v>
      </c>
      <c r="H15" s="780"/>
      <c r="I15" s="781"/>
      <c r="J15" s="874"/>
      <c r="K15" s="875"/>
      <c r="L15" s="11"/>
      <c r="N15" s="512"/>
      <c r="O15" s="512"/>
      <c r="P15" s="512"/>
      <c r="Q15" s="512"/>
      <c r="R15" s="512"/>
      <c r="S15" s="512"/>
    </row>
    <row r="16" spans="1:19" ht="52.5" customHeight="1">
      <c r="A16" s="157">
        <v>9</v>
      </c>
      <c r="B16" s="780"/>
      <c r="C16" s="781"/>
      <c r="D16" s="872"/>
      <c r="E16" s="873"/>
      <c r="F16" s="96"/>
      <c r="G16" s="161">
        <v>29</v>
      </c>
      <c r="H16" s="780"/>
      <c r="I16" s="781"/>
      <c r="J16" s="874"/>
      <c r="K16" s="875"/>
      <c r="L16" s="11"/>
      <c r="N16" s="512"/>
      <c r="O16" s="512"/>
      <c r="P16" s="512"/>
      <c r="Q16" s="512"/>
      <c r="R16" s="512"/>
      <c r="S16" s="512"/>
    </row>
    <row r="17" spans="1:19" ht="52.5" customHeight="1">
      <c r="A17" s="157">
        <v>10</v>
      </c>
      <c r="B17" s="780"/>
      <c r="C17" s="781"/>
      <c r="D17" s="872"/>
      <c r="E17" s="873"/>
      <c r="F17" s="96"/>
      <c r="G17" s="161">
        <v>30</v>
      </c>
      <c r="H17" s="780"/>
      <c r="I17" s="781"/>
      <c r="J17" s="874"/>
      <c r="K17" s="875"/>
      <c r="L17" s="11"/>
      <c r="N17" s="512"/>
      <c r="O17" s="512"/>
      <c r="P17" s="512"/>
      <c r="Q17" s="512"/>
      <c r="R17" s="512"/>
      <c r="S17" s="512"/>
    </row>
    <row r="18" spans="1:19" ht="52.5" customHeight="1">
      <c r="A18" s="157">
        <v>11</v>
      </c>
      <c r="B18" s="780"/>
      <c r="C18" s="781"/>
      <c r="D18" s="872"/>
      <c r="E18" s="873"/>
      <c r="F18" s="96"/>
      <c r="G18" s="161">
        <v>31</v>
      </c>
      <c r="H18" s="780"/>
      <c r="I18" s="781"/>
      <c r="J18" s="874"/>
      <c r="K18" s="875"/>
      <c r="L18" s="11"/>
      <c r="N18" s="512"/>
      <c r="O18" s="512"/>
      <c r="P18" s="512"/>
      <c r="Q18" s="512"/>
      <c r="R18" s="512"/>
      <c r="S18" s="512"/>
    </row>
    <row r="19" spans="1:19" ht="52.5" customHeight="1">
      <c r="A19" s="157">
        <v>12</v>
      </c>
      <c r="B19" s="780"/>
      <c r="C19" s="781"/>
      <c r="D19" s="872"/>
      <c r="E19" s="873"/>
      <c r="F19" s="96"/>
      <c r="G19" s="161">
        <v>32</v>
      </c>
      <c r="H19" s="780"/>
      <c r="I19" s="781"/>
      <c r="J19" s="874"/>
      <c r="K19" s="875"/>
      <c r="L19" s="11"/>
      <c r="N19" s="512"/>
      <c r="O19" s="512"/>
      <c r="P19" s="512"/>
      <c r="Q19" s="512"/>
      <c r="R19" s="512"/>
      <c r="S19" s="512"/>
    </row>
    <row r="20" spans="1:19" ht="52.5" customHeight="1">
      <c r="A20" s="157">
        <v>13</v>
      </c>
      <c r="B20" s="780"/>
      <c r="C20" s="781"/>
      <c r="D20" s="872"/>
      <c r="E20" s="873"/>
      <c r="F20" s="96"/>
      <c r="G20" s="161">
        <v>33</v>
      </c>
      <c r="H20" s="780"/>
      <c r="I20" s="781"/>
      <c r="J20" s="874"/>
      <c r="K20" s="875"/>
      <c r="L20" s="11"/>
      <c r="N20" s="512"/>
      <c r="O20" s="512"/>
      <c r="P20" s="512"/>
      <c r="Q20" s="512"/>
      <c r="R20" s="512"/>
      <c r="S20" s="512"/>
    </row>
    <row r="21" spans="1:19" ht="52.5" customHeight="1">
      <c r="A21" s="157">
        <v>14</v>
      </c>
      <c r="B21" s="780"/>
      <c r="C21" s="781"/>
      <c r="D21" s="872"/>
      <c r="E21" s="873"/>
      <c r="F21" s="96"/>
      <c r="G21" s="161">
        <v>34</v>
      </c>
      <c r="H21" s="780"/>
      <c r="I21" s="781"/>
      <c r="J21" s="874"/>
      <c r="K21" s="875"/>
      <c r="L21" s="11"/>
      <c r="N21" s="512"/>
      <c r="O21" s="512"/>
      <c r="P21" s="512"/>
      <c r="Q21" s="512"/>
      <c r="R21" s="512"/>
      <c r="S21" s="512"/>
    </row>
    <row r="22" spans="1:19" ht="52.5" customHeight="1">
      <c r="A22" s="157">
        <v>15</v>
      </c>
      <c r="B22" s="780"/>
      <c r="C22" s="781"/>
      <c r="D22" s="872"/>
      <c r="E22" s="873"/>
      <c r="F22" s="96"/>
      <c r="G22" s="161">
        <v>35</v>
      </c>
      <c r="H22" s="780"/>
      <c r="I22" s="781"/>
      <c r="J22" s="874"/>
      <c r="K22" s="875"/>
      <c r="L22" s="11"/>
      <c r="N22" s="158" t="s">
        <v>460</v>
      </c>
    </row>
    <row r="23" spans="1:19" ht="52.5" customHeight="1">
      <c r="A23" s="157">
        <v>16</v>
      </c>
      <c r="B23" s="780"/>
      <c r="C23" s="781"/>
      <c r="D23" s="872"/>
      <c r="E23" s="873"/>
      <c r="F23" s="96"/>
      <c r="G23" s="161">
        <v>36</v>
      </c>
      <c r="H23" s="780"/>
      <c r="I23" s="781"/>
      <c r="J23" s="874"/>
      <c r="K23" s="875"/>
      <c r="L23" s="11"/>
    </row>
    <row r="24" spans="1:19" ht="52.5" customHeight="1">
      <c r="A24" s="157">
        <v>17</v>
      </c>
      <c r="B24" s="780"/>
      <c r="C24" s="781"/>
      <c r="D24" s="872"/>
      <c r="E24" s="873"/>
      <c r="F24" s="96"/>
      <c r="G24" s="161">
        <v>37</v>
      </c>
      <c r="H24" s="780"/>
      <c r="I24" s="781"/>
      <c r="J24" s="874"/>
      <c r="K24" s="875"/>
      <c r="L24" s="11"/>
    </row>
    <row r="25" spans="1:19" ht="52.5" customHeight="1">
      <c r="A25" s="157">
        <v>18</v>
      </c>
      <c r="B25" s="780"/>
      <c r="C25" s="781"/>
      <c r="D25" s="872"/>
      <c r="E25" s="873"/>
      <c r="F25" s="96"/>
      <c r="G25" s="161">
        <v>38</v>
      </c>
      <c r="H25" s="780"/>
      <c r="I25" s="781"/>
      <c r="J25" s="874"/>
      <c r="K25" s="875"/>
      <c r="L25" s="11"/>
    </row>
    <row r="26" spans="1:19" ht="52.5" customHeight="1">
      <c r="A26" s="157">
        <v>19</v>
      </c>
      <c r="B26" s="780"/>
      <c r="C26" s="781"/>
      <c r="D26" s="872"/>
      <c r="E26" s="873"/>
      <c r="F26" s="96"/>
      <c r="G26" s="161">
        <v>39</v>
      </c>
      <c r="H26" s="780"/>
      <c r="I26" s="781"/>
      <c r="J26" s="874"/>
      <c r="K26" s="875"/>
      <c r="L26" s="11"/>
    </row>
    <row r="27" spans="1:19" ht="52.5" customHeight="1" thickBot="1">
      <c r="A27" s="159">
        <v>20</v>
      </c>
      <c r="B27" s="786"/>
      <c r="C27" s="787"/>
      <c r="D27" s="876"/>
      <c r="E27" s="877"/>
      <c r="F27" s="160"/>
      <c r="G27" s="161">
        <v>40</v>
      </c>
      <c r="H27" s="786"/>
      <c r="I27" s="787"/>
      <c r="J27" s="878"/>
      <c r="K27" s="879"/>
      <c r="L27" s="35"/>
    </row>
    <row r="28" spans="1:19" ht="48.75" customHeight="1" thickBot="1">
      <c r="A28" s="538" t="s">
        <v>3</v>
      </c>
      <c r="B28" s="539"/>
      <c r="C28" s="539"/>
      <c r="D28" s="868">
        <f>SUM(D8:E27)</f>
        <v>1500</v>
      </c>
      <c r="E28" s="869"/>
      <c r="F28" s="168"/>
      <c r="G28" s="538" t="s">
        <v>3</v>
      </c>
      <c r="H28" s="539"/>
      <c r="I28" s="539"/>
      <c r="J28" s="870"/>
      <c r="K28" s="871"/>
      <c r="L28" s="171"/>
    </row>
    <row r="29" spans="1:19" ht="11.25" customHeight="1"/>
    <row r="58" spans="2:2">
      <c r="B58" s="175"/>
    </row>
  </sheetData>
  <mergeCells count="100">
    <mergeCell ref="A3:B3"/>
    <mergeCell ref="C3:G3"/>
    <mergeCell ref="H3:J3"/>
    <mergeCell ref="K3:L3"/>
    <mergeCell ref="N3:S21"/>
    <mergeCell ref="A4:B4"/>
    <mergeCell ref="C4:D4"/>
    <mergeCell ref="K4:L4"/>
    <mergeCell ref="A5:B5"/>
    <mergeCell ref="C5:J5"/>
    <mergeCell ref="K5:L5"/>
    <mergeCell ref="B7:C7"/>
    <mergeCell ref="D7:E7"/>
    <mergeCell ref="H7:I7"/>
    <mergeCell ref="J7:K7"/>
    <mergeCell ref="B8:C8"/>
    <mergeCell ref="D8:E8"/>
    <mergeCell ref="H8:I8"/>
    <mergeCell ref="J8:K8"/>
    <mergeCell ref="B9:C9"/>
    <mergeCell ref="D9:E9"/>
    <mergeCell ref="H9:I9"/>
    <mergeCell ref="J9:K9"/>
    <mergeCell ref="B10:C10"/>
    <mergeCell ref="D10:E10"/>
    <mergeCell ref="H10:I10"/>
    <mergeCell ref="J10:K10"/>
    <mergeCell ref="B11:C11"/>
    <mergeCell ref="D11:E11"/>
    <mergeCell ref="H11:I11"/>
    <mergeCell ref="J11:K11"/>
    <mergeCell ref="B12:C12"/>
    <mergeCell ref="D12:E12"/>
    <mergeCell ref="H12:I12"/>
    <mergeCell ref="J12:K12"/>
    <mergeCell ref="B13:C13"/>
    <mergeCell ref="D13:E13"/>
    <mergeCell ref="H13:I13"/>
    <mergeCell ref="J13:K13"/>
    <mergeCell ref="B14:C14"/>
    <mergeCell ref="D14:E14"/>
    <mergeCell ref="H14:I14"/>
    <mergeCell ref="J14:K14"/>
    <mergeCell ref="B15:C15"/>
    <mergeCell ref="D15:E15"/>
    <mergeCell ref="H15:I15"/>
    <mergeCell ref="J15:K15"/>
    <mergeCell ref="B16:C16"/>
    <mergeCell ref="D16:E16"/>
    <mergeCell ref="H16:I16"/>
    <mergeCell ref="J16:K16"/>
    <mergeCell ref="B17:C17"/>
    <mergeCell ref="D17:E17"/>
    <mergeCell ref="H17:I17"/>
    <mergeCell ref="J17:K17"/>
    <mergeCell ref="B18:C18"/>
    <mergeCell ref="D18:E18"/>
    <mergeCell ref="H18:I18"/>
    <mergeCell ref="J18:K18"/>
    <mergeCell ref="B19:C19"/>
    <mergeCell ref="D19:E19"/>
    <mergeCell ref="H19:I19"/>
    <mergeCell ref="J19:K19"/>
    <mergeCell ref="B20:C20"/>
    <mergeCell ref="D20:E20"/>
    <mergeCell ref="H20:I20"/>
    <mergeCell ref="J20:K20"/>
    <mergeCell ref="B21:C21"/>
    <mergeCell ref="D21:E21"/>
    <mergeCell ref="H21:I21"/>
    <mergeCell ref="J21:K21"/>
    <mergeCell ref="B22:C22"/>
    <mergeCell ref="D22:E22"/>
    <mergeCell ref="H22:I22"/>
    <mergeCell ref="J22:K22"/>
    <mergeCell ref="B23:C23"/>
    <mergeCell ref="D23:E23"/>
    <mergeCell ref="H23:I23"/>
    <mergeCell ref="J23:K23"/>
    <mergeCell ref="J24:K24"/>
    <mergeCell ref="B25:C25"/>
    <mergeCell ref="D25:E25"/>
    <mergeCell ref="H25:I25"/>
    <mergeCell ref="J25:K25"/>
    <mergeCell ref="A28:C28"/>
    <mergeCell ref="D28:E28"/>
    <mergeCell ref="G28:I28"/>
    <mergeCell ref="J28:K28"/>
    <mergeCell ref="E4:J4"/>
    <mergeCell ref="B26:C26"/>
    <mergeCell ref="D26:E26"/>
    <mergeCell ref="H26:I26"/>
    <mergeCell ref="J26:K26"/>
    <mergeCell ref="B27:C27"/>
    <mergeCell ref="D27:E27"/>
    <mergeCell ref="H27:I27"/>
    <mergeCell ref="J27:K27"/>
    <mergeCell ref="B24:C24"/>
    <mergeCell ref="D24:E24"/>
    <mergeCell ref="H24:I24"/>
  </mergeCells>
  <phoneticPr fontId="1"/>
  <pageMargins left="0.27559055118110237" right="0" top="0.39370078740157483" bottom="0" header="0.31496062992125984" footer="0.19685039370078741"/>
  <pageSetup paperSize="9" scale="63" orientation="portrait" r:id="rId1"/>
  <drawing r:id="rId2"/>
  <extLst>
    <ext xmlns:x14="http://schemas.microsoft.com/office/spreadsheetml/2009/9/main" uri="{CCE6A557-97BC-4b89-ADB6-D9C93CAAB3DF}">
      <x14:dataValidations xmlns:xm="http://schemas.microsoft.com/office/excel/2006/main" disablePrompts="1" count="1">
        <x14:dataValidation type="list" showInputMessage="1" showErrorMessage="1" xr:uid="{2D130A07-5A09-473C-B905-59DD3A938F4E}">
          <x14:formula1>
            <xm:f>セル選択項目!$A$1:$A$30</xm:f>
          </x14:formula1>
          <xm:sqref>C4:D4</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962BE-A66D-4AEA-A0F6-DE8449D7B5F8}">
  <sheetPr>
    <tabColor theme="5" tint="-0.249977111117893"/>
    <pageSetUpPr fitToPage="1"/>
  </sheetPr>
  <dimension ref="A1:S48"/>
  <sheetViews>
    <sheetView showGridLines="0" zoomScale="60" zoomScaleNormal="60" workbookViewId="0">
      <selection activeCell="K3" sqref="K3:L3"/>
    </sheetView>
  </sheetViews>
  <sheetFormatPr defaultRowHeight="15.75"/>
  <cols>
    <col min="1" max="1" width="4.5" style="135" customWidth="1"/>
    <col min="2" max="2" width="15" style="135" customWidth="1"/>
    <col min="3" max="3" width="6.625" style="135" customWidth="1"/>
    <col min="4" max="4" width="22.25" style="135" customWidth="1"/>
    <col min="5" max="5" width="18.375" style="135" customWidth="1"/>
    <col min="6" max="6" width="13.125" style="135" customWidth="1"/>
    <col min="7" max="7" width="43.875" style="135" customWidth="1"/>
    <col min="8" max="8" width="18.875" style="135" customWidth="1"/>
    <col min="9" max="9" width="17.75" style="135" customWidth="1"/>
    <col min="10" max="10" width="14.5" style="135" customWidth="1"/>
    <col min="11" max="11" width="17.75" style="135" customWidth="1"/>
    <col min="12" max="12" width="28.5" style="135" customWidth="1"/>
    <col min="13" max="13" width="5" style="135" customWidth="1"/>
    <col min="14" max="14" width="9" style="135" customWidth="1"/>
    <col min="15" max="16384" width="9" style="135"/>
  </cols>
  <sheetData>
    <row r="1" spans="1:19" ht="25.9" customHeight="1">
      <c r="A1" s="422" t="s">
        <v>630</v>
      </c>
    </row>
    <row r="2" spans="1:19" ht="11.25" customHeight="1" thickBot="1"/>
    <row r="3" spans="1:19" ht="37.5" customHeight="1" thickBot="1">
      <c r="A3" s="648" t="s">
        <v>140</v>
      </c>
      <c r="B3" s="648"/>
      <c r="C3" s="653" t="s">
        <v>217</v>
      </c>
      <c r="D3" s="654"/>
      <c r="E3" s="654"/>
      <c r="F3" s="654"/>
      <c r="G3" s="655"/>
      <c r="H3" s="653" t="s">
        <v>171</v>
      </c>
      <c r="I3" s="655"/>
      <c r="J3" s="489"/>
      <c r="K3" s="1518" t="s">
        <v>455</v>
      </c>
      <c r="L3" s="1320"/>
      <c r="N3" s="637" t="s">
        <v>782</v>
      </c>
      <c r="O3" s="638"/>
      <c r="P3" s="638"/>
      <c r="Q3" s="638"/>
      <c r="R3" s="638"/>
      <c r="S3" s="638"/>
    </row>
    <row r="4" spans="1:19" ht="63.75" customHeight="1" thickBot="1">
      <c r="A4" s="648" t="s">
        <v>254</v>
      </c>
      <c r="B4" s="648"/>
      <c r="C4" s="640" t="s">
        <v>161</v>
      </c>
      <c r="D4" s="641"/>
      <c r="E4" s="1234"/>
      <c r="F4" s="1234"/>
      <c r="G4" s="1234"/>
      <c r="H4" s="1234"/>
      <c r="I4" s="1235"/>
      <c r="J4" s="645" t="s">
        <v>506</v>
      </c>
      <c r="K4" s="646"/>
      <c r="L4" s="647"/>
      <c r="N4" s="638"/>
      <c r="O4" s="638"/>
      <c r="P4" s="638"/>
      <c r="Q4" s="638"/>
      <c r="R4" s="638"/>
      <c r="S4" s="638"/>
    </row>
    <row r="5" spans="1:19" ht="48" customHeight="1" thickTop="1" thickBot="1">
      <c r="A5" s="648" t="s">
        <v>142</v>
      </c>
      <c r="B5" s="648"/>
      <c r="C5" s="658"/>
      <c r="D5" s="643"/>
      <c r="E5" s="643"/>
      <c r="F5" s="643"/>
      <c r="G5" s="643"/>
      <c r="H5" s="643"/>
      <c r="I5" s="776"/>
      <c r="J5" s="659" t="s">
        <v>520</v>
      </c>
      <c r="K5" s="660"/>
      <c r="L5" s="661"/>
      <c r="N5" s="638"/>
      <c r="O5" s="638"/>
      <c r="P5" s="638"/>
      <c r="Q5" s="638"/>
      <c r="R5" s="638"/>
      <c r="S5" s="638"/>
    </row>
    <row r="6" spans="1:19" ht="11.25" customHeight="1" thickBot="1">
      <c r="N6" s="638"/>
      <c r="O6" s="638"/>
      <c r="P6" s="638"/>
      <c r="Q6" s="638"/>
      <c r="R6" s="638"/>
      <c r="S6" s="638"/>
    </row>
    <row r="7" spans="1:19" ht="45" customHeight="1" thickBot="1">
      <c r="A7" s="424" t="s">
        <v>2</v>
      </c>
      <c r="B7" s="662" t="s">
        <v>572</v>
      </c>
      <c r="C7" s="719"/>
      <c r="D7" s="663"/>
      <c r="E7" s="662" t="s">
        <v>746</v>
      </c>
      <c r="F7" s="663"/>
      <c r="G7" s="662" t="s">
        <v>290</v>
      </c>
      <c r="H7" s="663"/>
      <c r="I7" s="770" t="s">
        <v>573</v>
      </c>
      <c r="J7" s="771"/>
      <c r="K7" s="433" t="s">
        <v>570</v>
      </c>
      <c r="L7" s="427" t="s">
        <v>738</v>
      </c>
      <c r="N7" s="638"/>
      <c r="O7" s="638"/>
      <c r="P7" s="638"/>
      <c r="Q7" s="638"/>
      <c r="R7" s="638"/>
      <c r="S7" s="638"/>
    </row>
    <row r="8" spans="1:19" ht="49.15" customHeight="1" thickTop="1">
      <c r="A8" s="1236">
        <v>1</v>
      </c>
      <c r="B8" s="1367"/>
      <c r="C8" s="1368"/>
      <c r="D8" s="1369"/>
      <c r="E8" s="1419"/>
      <c r="F8" s="1421"/>
      <c r="G8" s="1242"/>
      <c r="H8" s="1244"/>
      <c r="I8" s="1456" t="s">
        <v>418</v>
      </c>
      <c r="J8" s="1457" t="s">
        <v>601</v>
      </c>
      <c r="K8" s="1458"/>
      <c r="L8" s="1459"/>
      <c r="N8" s="638"/>
      <c r="O8" s="638"/>
      <c r="P8" s="638"/>
      <c r="Q8" s="638"/>
      <c r="R8" s="638"/>
      <c r="S8" s="638"/>
    </row>
    <row r="9" spans="1:19" ht="49.15" customHeight="1" thickBot="1">
      <c r="A9" s="1291"/>
      <c r="B9" s="1372" t="s">
        <v>417</v>
      </c>
      <c r="C9" s="1373"/>
      <c r="D9" s="1374"/>
      <c r="E9" s="1460"/>
      <c r="F9" s="1461"/>
      <c r="G9" s="1297"/>
      <c r="H9" s="1299"/>
      <c r="I9" s="1462"/>
      <c r="J9" s="1463"/>
      <c r="K9" s="1464"/>
      <c r="L9" s="1465"/>
      <c r="N9" s="638"/>
      <c r="O9" s="638"/>
      <c r="P9" s="638"/>
      <c r="Q9" s="638"/>
      <c r="R9" s="638"/>
      <c r="S9" s="638"/>
    </row>
    <row r="10" spans="1:19" ht="49.15" customHeight="1">
      <c r="A10" s="1346">
        <v>2</v>
      </c>
      <c r="B10" s="1377"/>
      <c r="C10" s="1378"/>
      <c r="D10" s="1379"/>
      <c r="E10" s="1466"/>
      <c r="F10" s="1467"/>
      <c r="G10" s="1468"/>
      <c r="H10" s="1469"/>
      <c r="I10" s="1470" t="s">
        <v>418</v>
      </c>
      <c r="J10" s="1471" t="s">
        <v>601</v>
      </c>
      <c r="K10" s="1472"/>
      <c r="L10" s="1473"/>
      <c r="N10" s="638"/>
      <c r="O10" s="638"/>
      <c r="P10" s="638"/>
      <c r="Q10" s="638"/>
      <c r="R10" s="638"/>
      <c r="S10" s="638"/>
    </row>
    <row r="11" spans="1:19" ht="49.15" customHeight="1" thickBot="1">
      <c r="A11" s="1291"/>
      <c r="B11" s="1372" t="s">
        <v>417</v>
      </c>
      <c r="C11" s="1373"/>
      <c r="D11" s="1374"/>
      <c r="E11" s="1460"/>
      <c r="F11" s="1461"/>
      <c r="G11" s="1297"/>
      <c r="H11" s="1299"/>
      <c r="I11" s="1462"/>
      <c r="J11" s="1463"/>
      <c r="K11" s="1464"/>
      <c r="L11" s="1465"/>
      <c r="N11" s="638"/>
      <c r="O11" s="638"/>
      <c r="P11" s="638"/>
      <c r="Q11" s="638"/>
      <c r="R11" s="638"/>
      <c r="S11" s="638"/>
    </row>
    <row r="12" spans="1:19" ht="49.15" customHeight="1">
      <c r="A12" s="1346">
        <v>3</v>
      </c>
      <c r="B12" s="1377"/>
      <c r="C12" s="1378"/>
      <c r="D12" s="1379"/>
      <c r="E12" s="1466"/>
      <c r="F12" s="1467"/>
      <c r="G12" s="1468"/>
      <c r="H12" s="1469"/>
      <c r="I12" s="1470" t="s">
        <v>418</v>
      </c>
      <c r="J12" s="1471" t="s">
        <v>601</v>
      </c>
      <c r="K12" s="1472"/>
      <c r="L12" s="1473"/>
      <c r="N12" s="638"/>
      <c r="O12" s="638"/>
      <c r="P12" s="638"/>
      <c r="Q12" s="638"/>
      <c r="R12" s="638"/>
      <c r="S12" s="638"/>
    </row>
    <row r="13" spans="1:19" ht="49.15" customHeight="1" thickBot="1">
      <c r="A13" s="1291"/>
      <c r="B13" s="1372" t="s">
        <v>417</v>
      </c>
      <c r="C13" s="1373"/>
      <c r="D13" s="1374"/>
      <c r="E13" s="1460"/>
      <c r="F13" s="1461"/>
      <c r="G13" s="1297"/>
      <c r="H13" s="1299"/>
      <c r="I13" s="1462"/>
      <c r="J13" s="1463"/>
      <c r="K13" s="1464"/>
      <c r="L13" s="1465"/>
      <c r="N13" s="638"/>
      <c r="O13" s="638"/>
      <c r="P13" s="638"/>
      <c r="Q13" s="638"/>
      <c r="R13" s="638"/>
      <c r="S13" s="638"/>
    </row>
    <row r="14" spans="1:19" ht="49.15" customHeight="1">
      <c r="A14" s="1346">
        <v>4</v>
      </c>
      <c r="B14" s="1377"/>
      <c r="C14" s="1378"/>
      <c r="D14" s="1379"/>
      <c r="E14" s="1466"/>
      <c r="F14" s="1467"/>
      <c r="G14" s="1468"/>
      <c r="H14" s="1469"/>
      <c r="I14" s="1470" t="s">
        <v>418</v>
      </c>
      <c r="J14" s="1471" t="s">
        <v>601</v>
      </c>
      <c r="K14" s="1472"/>
      <c r="L14" s="1473"/>
      <c r="N14" s="638"/>
      <c r="O14" s="638"/>
      <c r="P14" s="638"/>
      <c r="Q14" s="638"/>
      <c r="R14" s="638"/>
      <c r="S14" s="638"/>
    </row>
    <row r="15" spans="1:19" ht="49.15" customHeight="1" thickBot="1">
      <c r="A15" s="1291"/>
      <c r="B15" s="1372" t="s">
        <v>417</v>
      </c>
      <c r="C15" s="1373"/>
      <c r="D15" s="1374"/>
      <c r="E15" s="1460"/>
      <c r="F15" s="1461"/>
      <c r="G15" s="1297"/>
      <c r="H15" s="1299"/>
      <c r="I15" s="1462"/>
      <c r="J15" s="1463"/>
      <c r="K15" s="1464"/>
      <c r="L15" s="1465"/>
      <c r="N15" s="638"/>
      <c r="O15" s="638"/>
      <c r="P15" s="638"/>
      <c r="Q15" s="638"/>
      <c r="R15" s="638"/>
      <c r="S15" s="638"/>
    </row>
    <row r="16" spans="1:19" ht="49.15" customHeight="1">
      <c r="A16" s="1346">
        <v>5</v>
      </c>
      <c r="B16" s="1377"/>
      <c r="C16" s="1378"/>
      <c r="D16" s="1379"/>
      <c r="E16" s="1466"/>
      <c r="F16" s="1467"/>
      <c r="G16" s="1468"/>
      <c r="H16" s="1469"/>
      <c r="I16" s="1470" t="s">
        <v>418</v>
      </c>
      <c r="J16" s="1471" t="s">
        <v>601</v>
      </c>
      <c r="K16" s="1472"/>
      <c r="L16" s="1473"/>
      <c r="N16" s="638"/>
      <c r="O16" s="638"/>
      <c r="P16" s="638"/>
      <c r="Q16" s="638"/>
      <c r="R16" s="638"/>
      <c r="S16" s="638"/>
    </row>
    <row r="17" spans="1:19" ht="49.15" customHeight="1" thickBot="1">
      <c r="A17" s="1291"/>
      <c r="B17" s="1372" t="s">
        <v>417</v>
      </c>
      <c r="C17" s="1373"/>
      <c r="D17" s="1374"/>
      <c r="E17" s="1460"/>
      <c r="F17" s="1461"/>
      <c r="G17" s="1297"/>
      <c r="H17" s="1299"/>
      <c r="I17" s="1462"/>
      <c r="J17" s="1463"/>
      <c r="K17" s="1464"/>
      <c r="L17" s="1465"/>
      <c r="N17" s="638"/>
      <c r="O17" s="638"/>
      <c r="P17" s="638"/>
      <c r="Q17" s="638"/>
      <c r="R17" s="638"/>
      <c r="S17" s="638"/>
    </row>
    <row r="18" spans="1:19" ht="49.15" customHeight="1">
      <c r="A18" s="1346">
        <v>6</v>
      </c>
      <c r="B18" s="1377"/>
      <c r="C18" s="1378"/>
      <c r="D18" s="1379"/>
      <c r="E18" s="1466"/>
      <c r="F18" s="1467"/>
      <c r="G18" s="1468"/>
      <c r="H18" s="1469"/>
      <c r="I18" s="1470" t="s">
        <v>418</v>
      </c>
      <c r="J18" s="1471" t="s">
        <v>601</v>
      </c>
      <c r="K18" s="1472"/>
      <c r="L18" s="1473"/>
      <c r="N18" s="638"/>
      <c r="O18" s="638"/>
      <c r="P18" s="638"/>
      <c r="Q18" s="638"/>
      <c r="R18" s="638"/>
      <c r="S18" s="638"/>
    </row>
    <row r="19" spans="1:19" ht="49.15" customHeight="1" thickBot="1">
      <c r="A19" s="1291"/>
      <c r="B19" s="1372" t="s">
        <v>417</v>
      </c>
      <c r="C19" s="1373"/>
      <c r="D19" s="1374"/>
      <c r="E19" s="1460"/>
      <c r="F19" s="1461"/>
      <c r="G19" s="1297"/>
      <c r="H19" s="1299"/>
      <c r="I19" s="1462"/>
      <c r="J19" s="1463"/>
      <c r="K19" s="1464"/>
      <c r="L19" s="1465"/>
      <c r="N19" s="638"/>
      <c r="O19" s="638"/>
      <c r="P19" s="638"/>
      <c r="Q19" s="638"/>
      <c r="R19" s="638"/>
      <c r="S19" s="638"/>
    </row>
    <row r="20" spans="1:19" ht="41.45" customHeight="1" thickBot="1">
      <c r="A20" s="1304" t="s">
        <v>3</v>
      </c>
      <c r="B20" s="1305"/>
      <c r="C20" s="1305"/>
      <c r="D20" s="1305"/>
      <c r="E20" s="1305"/>
      <c r="F20" s="1305"/>
      <c r="G20" s="1305"/>
      <c r="H20" s="1305"/>
      <c r="I20" s="1305"/>
      <c r="J20" s="1358"/>
      <c r="K20" s="1474"/>
      <c r="L20" s="1360"/>
    </row>
    <row r="21" spans="1:19" ht="54" customHeight="1"/>
    <row r="22" spans="1:19" ht="25.9" customHeight="1">
      <c r="A22" s="422" t="s">
        <v>630</v>
      </c>
    </row>
    <row r="23" spans="1:19" ht="11.25" customHeight="1" thickBot="1">
      <c r="A23" s="1223"/>
    </row>
    <row r="24" spans="1:19" ht="36.6" customHeight="1" thickBot="1">
      <c r="A24" s="648" t="s">
        <v>140</v>
      </c>
      <c r="B24" s="648"/>
      <c r="C24" s="653" t="s">
        <v>217</v>
      </c>
      <c r="D24" s="654"/>
      <c r="E24" s="654"/>
      <c r="F24" s="654"/>
      <c r="G24" s="655"/>
      <c r="H24" s="653" t="s">
        <v>171</v>
      </c>
      <c r="I24" s="655"/>
      <c r="J24" s="489"/>
      <c r="K24" s="635" t="s">
        <v>455</v>
      </c>
      <c r="L24" s="636"/>
    </row>
    <row r="25" spans="1:19" ht="63.75" customHeight="1" thickBot="1">
      <c r="A25" s="648" t="s">
        <v>254</v>
      </c>
      <c r="B25" s="648"/>
      <c r="C25" s="640" t="s">
        <v>161</v>
      </c>
      <c r="D25" s="641"/>
      <c r="E25" s="1234"/>
      <c r="F25" s="1234"/>
      <c r="G25" s="1234"/>
      <c r="H25" s="1234"/>
      <c r="I25" s="1235"/>
      <c r="J25" s="645" t="s">
        <v>506</v>
      </c>
      <c r="K25" s="646"/>
      <c r="L25" s="647"/>
    </row>
    <row r="26" spans="1:19" ht="48.6" customHeight="1" thickTop="1" thickBot="1">
      <c r="A26" s="648" t="s">
        <v>142</v>
      </c>
      <c r="B26" s="648"/>
      <c r="C26" s="658"/>
      <c r="D26" s="643"/>
      <c r="E26" s="643"/>
      <c r="F26" s="643"/>
      <c r="G26" s="643"/>
      <c r="H26" s="643"/>
      <c r="I26" s="776"/>
      <c r="J26" s="659" t="s">
        <v>520</v>
      </c>
      <c r="K26" s="660"/>
      <c r="L26" s="661"/>
    </row>
    <row r="27" spans="1:19" ht="16.5" thickBot="1"/>
    <row r="28" spans="1:19" ht="45" customHeight="1" thickBot="1">
      <c r="A28" s="424" t="s">
        <v>2</v>
      </c>
      <c r="B28" s="662" t="s">
        <v>572</v>
      </c>
      <c r="C28" s="719"/>
      <c r="D28" s="663"/>
      <c r="E28" s="662" t="s">
        <v>746</v>
      </c>
      <c r="F28" s="663"/>
      <c r="G28" s="662" t="s">
        <v>290</v>
      </c>
      <c r="H28" s="663"/>
      <c r="I28" s="770" t="s">
        <v>573</v>
      </c>
      <c r="J28" s="771"/>
      <c r="K28" s="433" t="s">
        <v>570</v>
      </c>
      <c r="L28" s="427" t="s">
        <v>738</v>
      </c>
    </row>
    <row r="29" spans="1:19" ht="49.15" customHeight="1" thickTop="1">
      <c r="A29" s="1236">
        <v>1</v>
      </c>
      <c r="B29" s="1475"/>
      <c r="C29" s="1476"/>
      <c r="D29" s="1477"/>
      <c r="E29" s="1478"/>
      <c r="F29" s="1479"/>
      <c r="G29" s="1480"/>
      <c r="H29" s="1481"/>
      <c r="I29" s="1456" t="s">
        <v>418</v>
      </c>
      <c r="J29" s="1457" t="s">
        <v>601</v>
      </c>
      <c r="K29" s="1482"/>
      <c r="L29" s="1459"/>
    </row>
    <row r="30" spans="1:19" ht="49.15" customHeight="1" thickBot="1">
      <c r="A30" s="1291"/>
      <c r="B30" s="1372" t="s">
        <v>417</v>
      </c>
      <c r="C30" s="1373"/>
      <c r="D30" s="1374"/>
      <c r="E30" s="1483"/>
      <c r="F30" s="1484"/>
      <c r="G30" s="1485"/>
      <c r="H30" s="1486"/>
      <c r="I30" s="1462"/>
      <c r="J30" s="1463"/>
      <c r="K30" s="1487"/>
      <c r="L30" s="1465"/>
    </row>
    <row r="31" spans="1:19" ht="49.15" customHeight="1">
      <c r="A31" s="1346">
        <v>2</v>
      </c>
      <c r="B31" s="1488"/>
      <c r="C31" s="1489"/>
      <c r="D31" s="1490"/>
      <c r="E31" s="1491"/>
      <c r="F31" s="1492"/>
      <c r="G31" s="1493"/>
      <c r="H31" s="1494"/>
      <c r="I31" s="1470" t="s">
        <v>418</v>
      </c>
      <c r="J31" s="1471" t="s">
        <v>601</v>
      </c>
      <c r="K31" s="1495"/>
      <c r="L31" s="1473"/>
    </row>
    <row r="32" spans="1:19" ht="49.15" customHeight="1" thickBot="1">
      <c r="A32" s="1291"/>
      <c r="B32" s="1372" t="s">
        <v>417</v>
      </c>
      <c r="C32" s="1373"/>
      <c r="D32" s="1374"/>
      <c r="E32" s="1483"/>
      <c r="F32" s="1484"/>
      <c r="G32" s="1485"/>
      <c r="H32" s="1486"/>
      <c r="I32" s="1462"/>
      <c r="J32" s="1463"/>
      <c r="K32" s="1487"/>
      <c r="L32" s="1465"/>
    </row>
    <row r="33" spans="1:12" ht="49.15" customHeight="1">
      <c r="A33" s="1346">
        <v>3</v>
      </c>
      <c r="B33" s="1488"/>
      <c r="C33" s="1489"/>
      <c r="D33" s="1490"/>
      <c r="E33" s="1491"/>
      <c r="F33" s="1492"/>
      <c r="G33" s="1493"/>
      <c r="H33" s="1494"/>
      <c r="I33" s="1470" t="s">
        <v>418</v>
      </c>
      <c r="J33" s="1471" t="s">
        <v>601</v>
      </c>
      <c r="K33" s="1495"/>
      <c r="L33" s="1473"/>
    </row>
    <row r="34" spans="1:12" ht="49.15" customHeight="1" thickBot="1">
      <c r="A34" s="1291"/>
      <c r="B34" s="1372" t="s">
        <v>417</v>
      </c>
      <c r="C34" s="1373"/>
      <c r="D34" s="1374"/>
      <c r="E34" s="1483"/>
      <c r="F34" s="1484"/>
      <c r="G34" s="1485"/>
      <c r="H34" s="1486"/>
      <c r="I34" s="1462"/>
      <c r="J34" s="1463"/>
      <c r="K34" s="1487"/>
      <c r="L34" s="1465"/>
    </row>
    <row r="35" spans="1:12" ht="49.15" customHeight="1">
      <c r="A35" s="1346">
        <v>4</v>
      </c>
      <c r="B35" s="1488"/>
      <c r="C35" s="1489"/>
      <c r="D35" s="1490"/>
      <c r="E35" s="1491"/>
      <c r="F35" s="1492"/>
      <c r="G35" s="1493"/>
      <c r="H35" s="1494"/>
      <c r="I35" s="1470" t="s">
        <v>418</v>
      </c>
      <c r="J35" s="1471" t="s">
        <v>601</v>
      </c>
      <c r="K35" s="1495"/>
      <c r="L35" s="1473"/>
    </row>
    <row r="36" spans="1:12" ht="49.15" customHeight="1" thickBot="1">
      <c r="A36" s="1291"/>
      <c r="B36" s="1372" t="s">
        <v>417</v>
      </c>
      <c r="C36" s="1373"/>
      <c r="D36" s="1374"/>
      <c r="E36" s="1483"/>
      <c r="F36" s="1484"/>
      <c r="G36" s="1485"/>
      <c r="H36" s="1486"/>
      <c r="I36" s="1462"/>
      <c r="J36" s="1463"/>
      <c r="K36" s="1487"/>
      <c r="L36" s="1465"/>
    </row>
    <row r="37" spans="1:12" ht="49.15" customHeight="1">
      <c r="A37" s="1346">
        <v>5</v>
      </c>
      <c r="B37" s="1488"/>
      <c r="C37" s="1489"/>
      <c r="D37" s="1490"/>
      <c r="E37" s="1491"/>
      <c r="F37" s="1492"/>
      <c r="G37" s="1493"/>
      <c r="H37" s="1494"/>
      <c r="I37" s="1470" t="s">
        <v>418</v>
      </c>
      <c r="J37" s="1471" t="s">
        <v>601</v>
      </c>
      <c r="K37" s="1495"/>
      <c r="L37" s="1473"/>
    </row>
    <row r="38" spans="1:12" ht="49.15" customHeight="1" thickBot="1">
      <c r="A38" s="1291"/>
      <c r="B38" s="1372" t="s">
        <v>417</v>
      </c>
      <c r="C38" s="1373"/>
      <c r="D38" s="1374"/>
      <c r="E38" s="1483"/>
      <c r="F38" s="1484"/>
      <c r="G38" s="1485"/>
      <c r="H38" s="1486"/>
      <c r="I38" s="1462"/>
      <c r="J38" s="1463"/>
      <c r="K38" s="1487"/>
      <c r="L38" s="1465"/>
    </row>
    <row r="39" spans="1:12" ht="49.15" customHeight="1">
      <c r="A39" s="1346">
        <v>6</v>
      </c>
      <c r="B39" s="1488"/>
      <c r="C39" s="1489"/>
      <c r="D39" s="1490"/>
      <c r="E39" s="1491"/>
      <c r="F39" s="1492"/>
      <c r="G39" s="1493"/>
      <c r="H39" s="1494"/>
      <c r="I39" s="1470" t="s">
        <v>418</v>
      </c>
      <c r="J39" s="1471" t="s">
        <v>601</v>
      </c>
      <c r="K39" s="1495"/>
      <c r="L39" s="1473"/>
    </row>
    <row r="40" spans="1:12" ht="49.15" customHeight="1" thickBot="1">
      <c r="A40" s="1291"/>
      <c r="B40" s="1372" t="s">
        <v>417</v>
      </c>
      <c r="C40" s="1373"/>
      <c r="D40" s="1374"/>
      <c r="E40" s="1483"/>
      <c r="F40" s="1484"/>
      <c r="G40" s="1485"/>
      <c r="H40" s="1486"/>
      <c r="I40" s="1462"/>
      <c r="J40" s="1463"/>
      <c r="K40" s="1487"/>
      <c r="L40" s="1465"/>
    </row>
    <row r="41" spans="1:12" ht="40.9" customHeight="1" thickBot="1">
      <c r="A41" s="1304" t="s">
        <v>3</v>
      </c>
      <c r="B41" s="1305"/>
      <c r="C41" s="1305"/>
      <c r="D41" s="1305"/>
      <c r="E41" s="1305"/>
      <c r="F41" s="1305"/>
      <c r="G41" s="1305"/>
      <c r="H41" s="1305"/>
      <c r="I41" s="1305"/>
      <c r="J41" s="1358"/>
      <c r="K41" s="1496"/>
      <c r="L41" s="1360"/>
    </row>
    <row r="42" spans="1:12" ht="37.15" customHeight="1"/>
    <row r="48" spans="1:12">
      <c r="B48" s="176"/>
    </row>
  </sheetData>
  <mergeCells count="117">
    <mergeCell ref="K3:L3"/>
    <mergeCell ref="N3:S19"/>
    <mergeCell ref="A4:B4"/>
    <mergeCell ref="C4:D4"/>
    <mergeCell ref="A5:B5"/>
    <mergeCell ref="J4:L4"/>
    <mergeCell ref="J5:L5"/>
    <mergeCell ref="E4:I4"/>
    <mergeCell ref="C5:I5"/>
    <mergeCell ref="B11:D11"/>
    <mergeCell ref="H3:I3"/>
    <mergeCell ref="B7:D7"/>
    <mergeCell ref="B8:D8"/>
    <mergeCell ref="B9:D9"/>
    <mergeCell ref="A3:B3"/>
    <mergeCell ref="A8:A9"/>
    <mergeCell ref="A10:A11"/>
    <mergeCell ref="A12:A13"/>
    <mergeCell ref="A18:A19"/>
    <mergeCell ref="C3:G3"/>
    <mergeCell ref="B18:D18"/>
    <mergeCell ref="B19:D19"/>
    <mergeCell ref="K12:K13"/>
    <mergeCell ref="L12:L13"/>
    <mergeCell ref="B10:D10"/>
    <mergeCell ref="B12:D12"/>
    <mergeCell ref="B13:D13"/>
    <mergeCell ref="B30:D30"/>
    <mergeCell ref="G7:H7"/>
    <mergeCell ref="E18:F19"/>
    <mergeCell ref="G18:H19"/>
    <mergeCell ref="A26:B26"/>
    <mergeCell ref="C26:I26"/>
    <mergeCell ref="A14:A15"/>
    <mergeCell ref="B14:D14"/>
    <mergeCell ref="B15:D15"/>
    <mergeCell ref="A16:A17"/>
    <mergeCell ref="B16:D16"/>
    <mergeCell ref="B17:D17"/>
    <mergeCell ref="A20:J20"/>
    <mergeCell ref="E12:F13"/>
    <mergeCell ref="G12:H13"/>
    <mergeCell ref="E14:F15"/>
    <mergeCell ref="G14:H15"/>
    <mergeCell ref="K14:K15"/>
    <mergeCell ref="L14:L15"/>
    <mergeCell ref="E16:F17"/>
    <mergeCell ref="G16:H17"/>
    <mergeCell ref="K16:K17"/>
    <mergeCell ref="L16:L17"/>
    <mergeCell ref="K8:K9"/>
    <mergeCell ref="L8:L9"/>
    <mergeCell ref="I7:J7"/>
    <mergeCell ref="E10:F11"/>
    <mergeCell ref="G10:H11"/>
    <mergeCell ref="K10:K11"/>
    <mergeCell ref="L10:L11"/>
    <mergeCell ref="E8:F9"/>
    <mergeCell ref="G8:H9"/>
    <mergeCell ref="E7:F7"/>
    <mergeCell ref="K24:L24"/>
    <mergeCell ref="A25:B25"/>
    <mergeCell ref="C25:D25"/>
    <mergeCell ref="E25:I25"/>
    <mergeCell ref="J25:L25"/>
    <mergeCell ref="A24:B24"/>
    <mergeCell ref="C24:G24"/>
    <mergeCell ref="H24:I24"/>
    <mergeCell ref="K18:K19"/>
    <mergeCell ref="L18:L19"/>
    <mergeCell ref="A41:J41"/>
    <mergeCell ref="J26:L26"/>
    <mergeCell ref="B28:D28"/>
    <mergeCell ref="E28:F28"/>
    <mergeCell ref="G28:H28"/>
    <mergeCell ref="I28:J28"/>
    <mergeCell ref="K31:K32"/>
    <mergeCell ref="L31:L32"/>
    <mergeCell ref="A29:A30"/>
    <mergeCell ref="E29:F30"/>
    <mergeCell ref="G29:H30"/>
    <mergeCell ref="K29:K30"/>
    <mergeCell ref="L29:L30"/>
    <mergeCell ref="B32:D32"/>
    <mergeCell ref="B31:D31"/>
    <mergeCell ref="B29:D29"/>
    <mergeCell ref="A31:A32"/>
    <mergeCell ref="E31:F32"/>
    <mergeCell ref="G31:H32"/>
    <mergeCell ref="L33:L34"/>
    <mergeCell ref="B34:D34"/>
    <mergeCell ref="A39:A40"/>
    <mergeCell ref="B39:D39"/>
    <mergeCell ref="E39:F40"/>
    <mergeCell ref="G39:H40"/>
    <mergeCell ref="K39:K40"/>
    <mergeCell ref="L39:L40"/>
    <mergeCell ref="B40:D40"/>
    <mergeCell ref="A33:A34"/>
    <mergeCell ref="B33:D33"/>
    <mergeCell ref="E33:F34"/>
    <mergeCell ref="G33:H34"/>
    <mergeCell ref="K33:K34"/>
    <mergeCell ref="A35:A36"/>
    <mergeCell ref="B35:D35"/>
    <mergeCell ref="E35:F36"/>
    <mergeCell ref="G35:H36"/>
    <mergeCell ref="K35:K36"/>
    <mergeCell ref="L35:L36"/>
    <mergeCell ref="B36:D36"/>
    <mergeCell ref="A37:A38"/>
    <mergeCell ref="B37:D37"/>
    <mergeCell ref="E37:F38"/>
    <mergeCell ref="G37:H38"/>
    <mergeCell ref="K37:K38"/>
    <mergeCell ref="L37:L38"/>
    <mergeCell ref="B38:D38"/>
  </mergeCells>
  <phoneticPr fontId="1"/>
  <pageMargins left="0.27559055118110237" right="0" top="0.39370078740157483" bottom="0" header="0.31496062992125984" footer="0.31496062992125984"/>
  <pageSetup paperSize="9" scale="46" orientation="portrait" r:id="rId1"/>
  <extLst>
    <ext xmlns:x14="http://schemas.microsoft.com/office/spreadsheetml/2009/9/main" uri="{CCE6A557-97BC-4b89-ADB6-D9C93CAAB3DF}">
      <x14:dataValidations xmlns:xm="http://schemas.microsoft.com/office/excel/2006/main" count="1">
        <x14:dataValidation type="list" showInputMessage="1" showErrorMessage="1" xr:uid="{73F5F682-A5F2-43D0-8D24-9511812CFE89}">
          <x14:formula1>
            <xm:f>セル選択項目!$A$1:$A$30</xm:f>
          </x14:formula1>
          <xm:sqref>C4 C25</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D6515-D366-4655-B676-9CF2CCCA9493}">
  <sheetPr>
    <tabColor rgb="FFFF0066"/>
    <pageSetUpPr fitToPage="1"/>
  </sheetPr>
  <dimension ref="A1:S48"/>
  <sheetViews>
    <sheetView showGridLines="0" zoomScale="60" zoomScaleNormal="60" workbookViewId="0">
      <selection activeCell="G14" sqref="G14:H15"/>
    </sheetView>
  </sheetViews>
  <sheetFormatPr defaultRowHeight="13.5"/>
  <cols>
    <col min="1" max="1" width="4.5" customWidth="1"/>
    <col min="2" max="2" width="15" customWidth="1"/>
    <col min="3" max="3" width="6.625" customWidth="1"/>
    <col min="4" max="4" width="22.25" customWidth="1"/>
    <col min="5" max="5" width="20" customWidth="1"/>
    <col min="6" max="6" width="15.5" customWidth="1"/>
    <col min="7" max="7" width="43.875" customWidth="1"/>
    <col min="8" max="8" width="18.875" customWidth="1"/>
    <col min="9" max="9" width="17.75" customWidth="1"/>
    <col min="10" max="10" width="14.5" customWidth="1"/>
    <col min="11" max="11" width="17.75" customWidth="1"/>
    <col min="12" max="12" width="18.875" customWidth="1"/>
    <col min="13" max="13" width="5" customWidth="1"/>
    <col min="14" max="14" width="9" customWidth="1"/>
  </cols>
  <sheetData>
    <row r="1" spans="1:19" ht="25.9" customHeight="1">
      <c r="A1" s="74" t="s">
        <v>630</v>
      </c>
      <c r="B1" s="1"/>
      <c r="C1" s="1"/>
      <c r="D1" s="1"/>
      <c r="E1" s="1"/>
      <c r="F1" s="1"/>
      <c r="G1" s="1"/>
      <c r="H1" s="1"/>
      <c r="I1" s="1"/>
      <c r="J1" s="1"/>
      <c r="K1" s="1"/>
      <c r="L1" s="1"/>
    </row>
    <row r="2" spans="1:19" ht="11.25" customHeight="1" thickBot="1">
      <c r="A2" s="1"/>
      <c r="B2" s="1"/>
      <c r="C2" s="1"/>
      <c r="D2" s="1"/>
      <c r="E2" s="1"/>
      <c r="F2" s="1"/>
      <c r="G2" s="1"/>
      <c r="H2" s="1"/>
      <c r="I2" s="1"/>
      <c r="J2" s="1"/>
      <c r="K2" s="1"/>
      <c r="L2" s="1"/>
    </row>
    <row r="3" spans="1:19" ht="37.5" customHeight="1" thickBot="1">
      <c r="A3" s="522" t="s">
        <v>140</v>
      </c>
      <c r="B3" s="522"/>
      <c r="C3" s="536" t="s">
        <v>692</v>
      </c>
      <c r="D3" s="537"/>
      <c r="E3" s="537"/>
      <c r="F3" s="537"/>
      <c r="G3" s="548"/>
      <c r="H3" s="536" t="s">
        <v>524</v>
      </c>
      <c r="I3" s="548"/>
      <c r="J3" s="45"/>
      <c r="K3" s="509" t="s">
        <v>568</v>
      </c>
      <c r="L3" s="510"/>
      <c r="N3" s="511" t="s">
        <v>404</v>
      </c>
      <c r="O3" s="512"/>
      <c r="P3" s="512"/>
      <c r="Q3" s="512"/>
      <c r="R3" s="512"/>
      <c r="S3" s="512"/>
    </row>
    <row r="4" spans="1:19" ht="63.75" customHeight="1" thickBot="1">
      <c r="A4" s="522" t="s">
        <v>254</v>
      </c>
      <c r="B4" s="522"/>
      <c r="C4" s="514" t="s">
        <v>333</v>
      </c>
      <c r="D4" s="515"/>
      <c r="E4" s="859" t="s">
        <v>564</v>
      </c>
      <c r="F4" s="859"/>
      <c r="G4" s="859"/>
      <c r="H4" s="859"/>
      <c r="I4" s="860"/>
      <c r="J4" s="519" t="s">
        <v>506</v>
      </c>
      <c r="K4" s="520"/>
      <c r="L4" s="521"/>
      <c r="N4" s="512"/>
      <c r="O4" s="512"/>
      <c r="P4" s="512"/>
      <c r="Q4" s="512"/>
      <c r="R4" s="512"/>
      <c r="S4" s="512"/>
    </row>
    <row r="5" spans="1:19" ht="48" customHeight="1" thickTop="1" thickBot="1">
      <c r="A5" s="522" t="s">
        <v>142</v>
      </c>
      <c r="B5" s="522"/>
      <c r="C5" s="704" t="s">
        <v>396</v>
      </c>
      <c r="D5" s="690"/>
      <c r="E5" s="690"/>
      <c r="F5" s="690"/>
      <c r="G5" s="690"/>
      <c r="H5" s="690"/>
      <c r="I5" s="802"/>
      <c r="J5" s="866" t="s">
        <v>620</v>
      </c>
      <c r="K5" s="893"/>
      <c r="L5" s="867"/>
      <c r="N5" s="512"/>
      <c r="O5" s="512"/>
      <c r="P5" s="512"/>
      <c r="Q5" s="512"/>
      <c r="R5" s="512"/>
      <c r="S5" s="512"/>
    </row>
    <row r="6" spans="1:19" ht="11.25" customHeight="1" thickBot="1">
      <c r="A6" s="1"/>
      <c r="B6" s="1"/>
      <c r="C6" s="1"/>
      <c r="D6" s="1"/>
      <c r="E6" s="1"/>
      <c r="F6" s="1"/>
      <c r="G6" s="1"/>
      <c r="H6" s="1"/>
      <c r="I6" s="1"/>
      <c r="J6" s="1"/>
      <c r="K6" s="1"/>
      <c r="L6" s="1"/>
      <c r="N6" s="512"/>
      <c r="O6" s="512"/>
      <c r="P6" s="512"/>
      <c r="Q6" s="512"/>
      <c r="R6" s="512"/>
      <c r="S6" s="512"/>
    </row>
    <row r="7" spans="1:19" ht="45" customHeight="1" thickBot="1">
      <c r="A7" s="179" t="s">
        <v>2</v>
      </c>
      <c r="B7" s="530" t="s">
        <v>572</v>
      </c>
      <c r="C7" s="745"/>
      <c r="D7" s="531"/>
      <c r="E7" s="530" t="s">
        <v>746</v>
      </c>
      <c r="F7" s="531"/>
      <c r="G7" s="530" t="s">
        <v>290</v>
      </c>
      <c r="H7" s="531"/>
      <c r="I7" s="805" t="s">
        <v>573</v>
      </c>
      <c r="J7" s="806"/>
      <c r="K7" s="194" t="s">
        <v>570</v>
      </c>
      <c r="L7" s="316" t="s">
        <v>738</v>
      </c>
      <c r="N7" s="512"/>
      <c r="O7" s="512"/>
      <c r="P7" s="512"/>
      <c r="Q7" s="512"/>
      <c r="R7" s="512"/>
      <c r="S7" s="512"/>
    </row>
    <row r="8" spans="1:19" ht="49.15" customHeight="1" thickTop="1" thickBot="1">
      <c r="A8" s="894">
        <v>1</v>
      </c>
      <c r="B8" s="908" t="s">
        <v>565</v>
      </c>
      <c r="C8" s="909"/>
      <c r="D8" s="910"/>
      <c r="E8" s="924" t="s">
        <v>742</v>
      </c>
      <c r="F8" s="925"/>
      <c r="G8" s="903" t="s">
        <v>595</v>
      </c>
      <c r="H8" s="904"/>
      <c r="I8" s="293" t="s">
        <v>418</v>
      </c>
      <c r="J8" s="295" t="s">
        <v>601</v>
      </c>
      <c r="K8" s="926">
        <f>I9*J9</f>
        <v>6000</v>
      </c>
      <c r="L8" s="927"/>
      <c r="N8" s="512"/>
      <c r="O8" s="512"/>
      <c r="P8" s="512"/>
      <c r="Q8" s="512"/>
      <c r="R8" s="512"/>
      <c r="S8" s="512"/>
    </row>
    <row r="9" spans="1:19" ht="49.15" customHeight="1" thickBot="1">
      <c r="A9" s="892"/>
      <c r="B9" s="888" t="s">
        <v>586</v>
      </c>
      <c r="C9" s="889"/>
      <c r="D9" s="890"/>
      <c r="E9" s="913"/>
      <c r="F9" s="914"/>
      <c r="G9" s="899"/>
      <c r="H9" s="900"/>
      <c r="I9" s="280">
        <v>3000</v>
      </c>
      <c r="J9" s="273">
        <v>2</v>
      </c>
      <c r="K9" s="921"/>
      <c r="L9" s="928"/>
      <c r="N9" s="512"/>
      <c r="O9" s="512"/>
      <c r="P9" s="512"/>
      <c r="Q9" s="512"/>
      <c r="R9" s="512"/>
      <c r="S9" s="512"/>
    </row>
    <row r="10" spans="1:19" ht="49.15" customHeight="1" thickBot="1">
      <c r="A10" s="891">
        <v>2</v>
      </c>
      <c r="B10" s="905" t="s">
        <v>566</v>
      </c>
      <c r="C10" s="906"/>
      <c r="D10" s="907"/>
      <c r="E10" s="911" t="s">
        <v>743</v>
      </c>
      <c r="F10" s="912"/>
      <c r="G10" s="897" t="s">
        <v>596</v>
      </c>
      <c r="H10" s="898"/>
      <c r="I10" s="294" t="s">
        <v>418</v>
      </c>
      <c r="J10" s="296" t="s">
        <v>601</v>
      </c>
      <c r="K10" s="921">
        <f t="shared" ref="K10" si="0">I11*J11</f>
        <v>6000</v>
      </c>
      <c r="L10" s="922"/>
      <c r="N10" s="512"/>
      <c r="O10" s="512"/>
      <c r="P10" s="512"/>
      <c r="Q10" s="512"/>
      <c r="R10" s="512"/>
      <c r="S10" s="512"/>
    </row>
    <row r="11" spans="1:19" ht="49.15" customHeight="1" thickBot="1">
      <c r="A11" s="892"/>
      <c r="B11" s="888" t="s">
        <v>587</v>
      </c>
      <c r="C11" s="889"/>
      <c r="D11" s="890"/>
      <c r="E11" s="913"/>
      <c r="F11" s="914"/>
      <c r="G11" s="899"/>
      <c r="H11" s="900"/>
      <c r="I11" s="280">
        <v>3000</v>
      </c>
      <c r="J11" s="273">
        <v>2</v>
      </c>
      <c r="K11" s="921"/>
      <c r="L11" s="923"/>
      <c r="N11" s="512"/>
      <c r="O11" s="512"/>
      <c r="P11" s="512"/>
      <c r="Q11" s="512"/>
      <c r="R11" s="512"/>
      <c r="S11" s="512"/>
    </row>
    <row r="12" spans="1:19" ht="49.15" customHeight="1" thickBot="1">
      <c r="A12" s="891">
        <v>3</v>
      </c>
      <c r="B12" s="905" t="s">
        <v>567</v>
      </c>
      <c r="C12" s="906"/>
      <c r="D12" s="907"/>
      <c r="E12" s="911" t="s">
        <v>735</v>
      </c>
      <c r="F12" s="912"/>
      <c r="G12" s="897" t="s">
        <v>597</v>
      </c>
      <c r="H12" s="898"/>
      <c r="I12" s="294" t="s">
        <v>418</v>
      </c>
      <c r="J12" s="296" t="s">
        <v>601</v>
      </c>
      <c r="K12" s="921">
        <f t="shared" ref="K12" si="1">I13*J13</f>
        <v>3000</v>
      </c>
      <c r="L12" s="922"/>
      <c r="N12" s="512"/>
      <c r="O12" s="512"/>
      <c r="P12" s="512"/>
      <c r="Q12" s="512"/>
      <c r="R12" s="512"/>
      <c r="S12" s="512"/>
    </row>
    <row r="13" spans="1:19" ht="49.15" customHeight="1" thickBot="1">
      <c r="A13" s="892"/>
      <c r="B13" s="888" t="s">
        <v>588</v>
      </c>
      <c r="C13" s="889"/>
      <c r="D13" s="890"/>
      <c r="E13" s="913"/>
      <c r="F13" s="914"/>
      <c r="G13" s="899"/>
      <c r="H13" s="900"/>
      <c r="I13" s="280">
        <v>3000</v>
      </c>
      <c r="J13" s="273">
        <v>1</v>
      </c>
      <c r="K13" s="921"/>
      <c r="L13" s="923"/>
      <c r="N13" s="512"/>
      <c r="O13" s="512"/>
      <c r="P13" s="512"/>
      <c r="Q13" s="512"/>
      <c r="R13" s="512"/>
      <c r="S13" s="512"/>
    </row>
    <row r="14" spans="1:19" ht="49.15" customHeight="1">
      <c r="A14" s="891">
        <v>4</v>
      </c>
      <c r="B14" s="905"/>
      <c r="C14" s="906"/>
      <c r="D14" s="907"/>
      <c r="E14" s="911"/>
      <c r="F14" s="912"/>
      <c r="G14" s="933"/>
      <c r="H14" s="934"/>
      <c r="I14" s="294" t="s">
        <v>418</v>
      </c>
      <c r="J14" s="296" t="s">
        <v>601</v>
      </c>
      <c r="K14" s="895"/>
      <c r="L14" s="919"/>
      <c r="N14" s="512"/>
      <c r="O14" s="512"/>
      <c r="P14" s="512"/>
      <c r="Q14" s="512"/>
      <c r="R14" s="512"/>
      <c r="S14" s="512"/>
    </row>
    <row r="15" spans="1:19" ht="49.15" customHeight="1" thickBot="1">
      <c r="A15" s="892"/>
      <c r="B15" s="888" t="s">
        <v>417</v>
      </c>
      <c r="C15" s="889"/>
      <c r="D15" s="890"/>
      <c r="E15" s="913"/>
      <c r="F15" s="914"/>
      <c r="G15" s="935"/>
      <c r="H15" s="936"/>
      <c r="I15" s="280"/>
      <c r="J15" s="273"/>
      <c r="K15" s="896"/>
      <c r="L15" s="920"/>
      <c r="N15" s="512"/>
      <c r="O15" s="512"/>
      <c r="P15" s="512"/>
      <c r="Q15" s="512"/>
      <c r="R15" s="512"/>
      <c r="S15" s="512"/>
    </row>
    <row r="16" spans="1:19" ht="49.15" customHeight="1">
      <c r="A16" s="891">
        <v>5</v>
      </c>
      <c r="B16" s="905"/>
      <c r="C16" s="906"/>
      <c r="D16" s="907"/>
      <c r="E16" s="911"/>
      <c r="F16" s="912"/>
      <c r="G16" s="933"/>
      <c r="H16" s="934"/>
      <c r="I16" s="294" t="s">
        <v>418</v>
      </c>
      <c r="J16" s="296" t="s">
        <v>601</v>
      </c>
      <c r="K16" s="895"/>
      <c r="L16" s="919"/>
      <c r="N16" s="512"/>
      <c r="O16" s="512"/>
      <c r="P16" s="512"/>
      <c r="Q16" s="512"/>
      <c r="R16" s="512"/>
      <c r="S16" s="512"/>
    </row>
    <row r="17" spans="1:19" ht="49.15" customHeight="1" thickBot="1">
      <c r="A17" s="892"/>
      <c r="B17" s="888" t="s">
        <v>417</v>
      </c>
      <c r="C17" s="889"/>
      <c r="D17" s="890"/>
      <c r="E17" s="913"/>
      <c r="F17" s="914"/>
      <c r="G17" s="935"/>
      <c r="H17" s="936"/>
      <c r="I17" s="280"/>
      <c r="J17" s="273"/>
      <c r="K17" s="896"/>
      <c r="L17" s="920"/>
      <c r="N17" s="512"/>
      <c r="O17" s="512"/>
      <c r="P17" s="512"/>
      <c r="Q17" s="512"/>
      <c r="R17" s="512"/>
      <c r="S17" s="512"/>
    </row>
    <row r="18" spans="1:19" ht="49.15" customHeight="1">
      <c r="A18" s="891">
        <v>6</v>
      </c>
      <c r="B18" s="905"/>
      <c r="C18" s="906"/>
      <c r="D18" s="907"/>
      <c r="E18" s="911"/>
      <c r="F18" s="912"/>
      <c r="G18" s="929"/>
      <c r="H18" s="930"/>
      <c r="I18" s="294" t="s">
        <v>418</v>
      </c>
      <c r="J18" s="296" t="s">
        <v>601</v>
      </c>
      <c r="K18" s="895"/>
      <c r="L18" s="919"/>
      <c r="N18" s="512"/>
      <c r="O18" s="512"/>
      <c r="P18" s="512"/>
      <c r="Q18" s="512"/>
      <c r="R18" s="512"/>
      <c r="S18" s="512"/>
    </row>
    <row r="19" spans="1:19" ht="49.15" customHeight="1" thickBot="1">
      <c r="A19" s="892"/>
      <c r="B19" s="888" t="s">
        <v>417</v>
      </c>
      <c r="C19" s="889"/>
      <c r="D19" s="890"/>
      <c r="E19" s="913"/>
      <c r="F19" s="914"/>
      <c r="G19" s="931"/>
      <c r="H19" s="932"/>
      <c r="I19" s="280"/>
      <c r="J19" s="273"/>
      <c r="K19" s="896"/>
      <c r="L19" s="920"/>
      <c r="N19" s="512"/>
      <c r="O19" s="512"/>
      <c r="P19" s="512"/>
      <c r="Q19" s="512"/>
      <c r="R19" s="512"/>
      <c r="S19" s="512"/>
    </row>
    <row r="20" spans="1:19" ht="41.45" customHeight="1" thickBot="1">
      <c r="A20" s="538" t="s">
        <v>3</v>
      </c>
      <c r="B20" s="539"/>
      <c r="C20" s="539"/>
      <c r="D20" s="539"/>
      <c r="E20" s="539"/>
      <c r="F20" s="539"/>
      <c r="G20" s="539"/>
      <c r="H20" s="539"/>
      <c r="I20" s="539"/>
      <c r="J20" s="540"/>
      <c r="K20" s="274">
        <f>K8+K10+K12+K14+K16+K18</f>
        <v>15000</v>
      </c>
      <c r="L20" s="172"/>
    </row>
    <row r="21" spans="1:19" ht="54" customHeight="1"/>
    <row r="22" spans="1:19" ht="25.9" customHeight="1">
      <c r="A22" s="74" t="s">
        <v>630</v>
      </c>
    </row>
    <row r="23" spans="1:19" ht="11.25" customHeight="1" thickBot="1">
      <c r="A23" s="83"/>
    </row>
    <row r="24" spans="1:19" ht="36.6" customHeight="1" thickBot="1">
      <c r="A24" s="522" t="s">
        <v>140</v>
      </c>
      <c r="B24" s="522"/>
      <c r="C24" s="536" t="s">
        <v>691</v>
      </c>
      <c r="D24" s="537"/>
      <c r="E24" s="537"/>
      <c r="F24" s="537"/>
      <c r="G24" s="548"/>
      <c r="H24" s="536" t="s">
        <v>513</v>
      </c>
      <c r="I24" s="548"/>
      <c r="J24" s="45"/>
      <c r="K24" s="509" t="s">
        <v>569</v>
      </c>
      <c r="L24" s="510"/>
    </row>
    <row r="25" spans="1:19" ht="63.75" customHeight="1" thickBot="1">
      <c r="A25" s="522" t="s">
        <v>254</v>
      </c>
      <c r="B25" s="522"/>
      <c r="C25" s="514" t="s">
        <v>333</v>
      </c>
      <c r="D25" s="515"/>
      <c r="E25" s="859" t="s">
        <v>564</v>
      </c>
      <c r="F25" s="859"/>
      <c r="G25" s="859"/>
      <c r="H25" s="859"/>
      <c r="I25" s="860"/>
      <c r="J25" s="519" t="s">
        <v>506</v>
      </c>
      <c r="K25" s="520"/>
      <c r="L25" s="521"/>
    </row>
    <row r="26" spans="1:19" ht="48.6" customHeight="1" thickTop="1" thickBot="1">
      <c r="A26" s="522" t="s">
        <v>142</v>
      </c>
      <c r="B26" s="522"/>
      <c r="C26" s="704" t="s">
        <v>396</v>
      </c>
      <c r="D26" s="690"/>
      <c r="E26" s="690"/>
      <c r="F26" s="690"/>
      <c r="G26" s="690"/>
      <c r="H26" s="690"/>
      <c r="I26" s="802"/>
      <c r="J26" s="866" t="s">
        <v>621</v>
      </c>
      <c r="K26" s="893"/>
      <c r="L26" s="867"/>
    </row>
    <row r="27" spans="1:19" ht="14.25" thickBot="1">
      <c r="A27" s="1"/>
      <c r="B27" s="1"/>
      <c r="C27" s="1"/>
      <c r="D27" s="1"/>
      <c r="E27" s="1"/>
      <c r="F27" s="1"/>
      <c r="G27" s="1"/>
      <c r="H27" s="1"/>
      <c r="I27" s="1"/>
      <c r="J27" s="1"/>
      <c r="K27" s="1"/>
      <c r="L27" s="1"/>
    </row>
    <row r="28" spans="1:19" ht="45" customHeight="1" thickBot="1">
      <c r="A28" s="179" t="s">
        <v>2</v>
      </c>
      <c r="B28" s="530" t="s">
        <v>572</v>
      </c>
      <c r="C28" s="745"/>
      <c r="D28" s="531"/>
      <c r="E28" s="530" t="s">
        <v>746</v>
      </c>
      <c r="F28" s="531"/>
      <c r="G28" s="530" t="s">
        <v>290</v>
      </c>
      <c r="H28" s="531"/>
      <c r="I28" s="805" t="s">
        <v>573</v>
      </c>
      <c r="J28" s="806"/>
      <c r="K28" s="194" t="s">
        <v>570</v>
      </c>
      <c r="L28" s="316" t="s">
        <v>738</v>
      </c>
    </row>
    <row r="29" spans="1:19" ht="49.15" customHeight="1" thickTop="1" thickBot="1">
      <c r="A29" s="894">
        <v>1</v>
      </c>
      <c r="B29" s="908" t="s">
        <v>565</v>
      </c>
      <c r="C29" s="909"/>
      <c r="D29" s="910"/>
      <c r="E29" s="924" t="s">
        <v>742</v>
      </c>
      <c r="F29" s="925"/>
      <c r="G29" s="903" t="s">
        <v>595</v>
      </c>
      <c r="H29" s="904"/>
      <c r="I29" s="293" t="s">
        <v>418</v>
      </c>
      <c r="J29" s="295" t="s">
        <v>601</v>
      </c>
      <c r="K29" s="926">
        <f>I30*J30</f>
        <v>9000</v>
      </c>
      <c r="L29" s="927"/>
    </row>
    <row r="30" spans="1:19" ht="49.15" customHeight="1" thickBot="1">
      <c r="A30" s="892"/>
      <c r="B30" s="888" t="s">
        <v>586</v>
      </c>
      <c r="C30" s="889"/>
      <c r="D30" s="890"/>
      <c r="E30" s="913"/>
      <c r="F30" s="914"/>
      <c r="G30" s="899"/>
      <c r="H30" s="900"/>
      <c r="I30" s="280">
        <v>3000</v>
      </c>
      <c r="J30" s="273">
        <v>3</v>
      </c>
      <c r="K30" s="921"/>
      <c r="L30" s="928"/>
    </row>
    <row r="31" spans="1:19" ht="49.15" customHeight="1" thickBot="1">
      <c r="A31" s="891">
        <v>2</v>
      </c>
      <c r="B31" s="905" t="s">
        <v>566</v>
      </c>
      <c r="C31" s="906"/>
      <c r="D31" s="907"/>
      <c r="E31" s="911" t="s">
        <v>743</v>
      </c>
      <c r="F31" s="912"/>
      <c r="G31" s="897" t="s">
        <v>596</v>
      </c>
      <c r="H31" s="898"/>
      <c r="I31" s="294" t="s">
        <v>418</v>
      </c>
      <c r="J31" s="296" t="s">
        <v>601</v>
      </c>
      <c r="K31" s="921">
        <f t="shared" ref="K31" si="2">I32*J32</f>
        <v>6000</v>
      </c>
      <c r="L31" s="922"/>
    </row>
    <row r="32" spans="1:19" ht="49.15" customHeight="1" thickBot="1">
      <c r="A32" s="892"/>
      <c r="B32" s="888" t="s">
        <v>587</v>
      </c>
      <c r="C32" s="889"/>
      <c r="D32" s="890"/>
      <c r="E32" s="913"/>
      <c r="F32" s="914"/>
      <c r="G32" s="899"/>
      <c r="H32" s="900"/>
      <c r="I32" s="280">
        <v>3000</v>
      </c>
      <c r="J32" s="273">
        <v>2</v>
      </c>
      <c r="K32" s="921"/>
      <c r="L32" s="923"/>
    </row>
    <row r="33" spans="1:12" ht="49.15" customHeight="1" thickBot="1">
      <c r="A33" s="891">
        <v>3</v>
      </c>
      <c r="B33" s="905" t="s">
        <v>567</v>
      </c>
      <c r="C33" s="906"/>
      <c r="D33" s="907"/>
      <c r="E33" s="911" t="s">
        <v>735</v>
      </c>
      <c r="F33" s="912"/>
      <c r="G33" s="897" t="s">
        <v>597</v>
      </c>
      <c r="H33" s="898"/>
      <c r="I33" s="294" t="s">
        <v>418</v>
      </c>
      <c r="J33" s="296" t="s">
        <v>601</v>
      </c>
      <c r="K33" s="921">
        <f t="shared" ref="K33" si="3">I34*J34</f>
        <v>3000</v>
      </c>
      <c r="L33" s="922"/>
    </row>
    <row r="34" spans="1:12" ht="49.15" customHeight="1" thickBot="1">
      <c r="A34" s="892"/>
      <c r="B34" s="888" t="s">
        <v>588</v>
      </c>
      <c r="C34" s="889"/>
      <c r="D34" s="890"/>
      <c r="E34" s="913"/>
      <c r="F34" s="914"/>
      <c r="G34" s="899"/>
      <c r="H34" s="900"/>
      <c r="I34" s="280">
        <v>3000</v>
      </c>
      <c r="J34" s="273">
        <v>1</v>
      </c>
      <c r="K34" s="921"/>
      <c r="L34" s="923"/>
    </row>
    <row r="35" spans="1:12" ht="49.15" customHeight="1">
      <c r="A35" s="891">
        <v>4</v>
      </c>
      <c r="B35" s="905"/>
      <c r="C35" s="906"/>
      <c r="D35" s="907"/>
      <c r="E35" s="911"/>
      <c r="F35" s="912"/>
      <c r="G35" s="915"/>
      <c r="H35" s="916"/>
      <c r="I35" s="294" t="s">
        <v>418</v>
      </c>
      <c r="J35" s="296" t="s">
        <v>601</v>
      </c>
      <c r="K35" s="895"/>
      <c r="L35" s="919"/>
    </row>
    <row r="36" spans="1:12" ht="49.15" customHeight="1" thickBot="1">
      <c r="A36" s="892"/>
      <c r="B36" s="888" t="s">
        <v>417</v>
      </c>
      <c r="C36" s="889"/>
      <c r="D36" s="890"/>
      <c r="E36" s="913"/>
      <c r="F36" s="914"/>
      <c r="G36" s="917"/>
      <c r="H36" s="918"/>
      <c r="I36" s="280"/>
      <c r="J36" s="273"/>
      <c r="K36" s="896"/>
      <c r="L36" s="920"/>
    </row>
    <row r="37" spans="1:12" ht="49.15" customHeight="1">
      <c r="A37" s="891">
        <v>5</v>
      </c>
      <c r="B37" s="905"/>
      <c r="C37" s="906"/>
      <c r="D37" s="907"/>
      <c r="E37" s="911"/>
      <c r="F37" s="912"/>
      <c r="G37" s="915"/>
      <c r="H37" s="916"/>
      <c r="I37" s="294" t="s">
        <v>418</v>
      </c>
      <c r="J37" s="296" t="s">
        <v>601</v>
      </c>
      <c r="K37" s="895"/>
      <c r="L37" s="919"/>
    </row>
    <row r="38" spans="1:12" ht="49.15" customHeight="1" thickBot="1">
      <c r="A38" s="892"/>
      <c r="B38" s="888" t="s">
        <v>417</v>
      </c>
      <c r="C38" s="889"/>
      <c r="D38" s="890"/>
      <c r="E38" s="913"/>
      <c r="F38" s="914"/>
      <c r="G38" s="917"/>
      <c r="H38" s="918"/>
      <c r="I38" s="280"/>
      <c r="J38" s="273"/>
      <c r="K38" s="896"/>
      <c r="L38" s="920"/>
    </row>
    <row r="39" spans="1:12" ht="49.15" customHeight="1">
      <c r="A39" s="891">
        <v>6</v>
      </c>
      <c r="B39" s="905"/>
      <c r="C39" s="906"/>
      <c r="D39" s="907"/>
      <c r="E39" s="911"/>
      <c r="F39" s="912"/>
      <c r="G39" s="915"/>
      <c r="H39" s="916"/>
      <c r="I39" s="294" t="s">
        <v>418</v>
      </c>
      <c r="J39" s="296" t="s">
        <v>601</v>
      </c>
      <c r="K39" s="895"/>
      <c r="L39" s="919"/>
    </row>
    <row r="40" spans="1:12" ht="49.15" customHeight="1" thickBot="1">
      <c r="A40" s="892"/>
      <c r="B40" s="888" t="s">
        <v>417</v>
      </c>
      <c r="C40" s="889"/>
      <c r="D40" s="890"/>
      <c r="E40" s="913"/>
      <c r="F40" s="914"/>
      <c r="G40" s="917"/>
      <c r="H40" s="918"/>
      <c r="I40" s="280"/>
      <c r="J40" s="273"/>
      <c r="K40" s="896"/>
      <c r="L40" s="920"/>
    </row>
    <row r="41" spans="1:12" ht="40.9" customHeight="1" thickBot="1">
      <c r="A41" s="538" t="s">
        <v>3</v>
      </c>
      <c r="B41" s="539"/>
      <c r="C41" s="539"/>
      <c r="D41" s="539"/>
      <c r="E41" s="539"/>
      <c r="F41" s="539"/>
      <c r="G41" s="539"/>
      <c r="H41" s="539"/>
      <c r="I41" s="539"/>
      <c r="J41" s="540"/>
      <c r="K41" s="274">
        <f>K29+K31+K33+K35+K37+K39</f>
        <v>18000</v>
      </c>
      <c r="L41" s="172"/>
    </row>
    <row r="42" spans="1:12" ht="37.15" customHeight="1"/>
    <row r="48" spans="1:12">
      <c r="B48" s="175"/>
    </row>
  </sheetData>
  <mergeCells count="117">
    <mergeCell ref="A3:B3"/>
    <mergeCell ref="C3:G3"/>
    <mergeCell ref="H3:I3"/>
    <mergeCell ref="K3:L3"/>
    <mergeCell ref="N3:S19"/>
    <mergeCell ref="A4:B4"/>
    <mergeCell ref="C4:D4"/>
    <mergeCell ref="E4:I4"/>
    <mergeCell ref="J4:L4"/>
    <mergeCell ref="A5:B5"/>
    <mergeCell ref="A8:A9"/>
    <mergeCell ref="B8:D8"/>
    <mergeCell ref="E8:F9"/>
    <mergeCell ref="G8:H9"/>
    <mergeCell ref="K8:K9"/>
    <mergeCell ref="L8:L9"/>
    <mergeCell ref="B9:D9"/>
    <mergeCell ref="C5:I5"/>
    <mergeCell ref="J5:L5"/>
    <mergeCell ref="B7:D7"/>
    <mergeCell ref="E7:F7"/>
    <mergeCell ref="G7:H7"/>
    <mergeCell ref="I7:J7"/>
    <mergeCell ref="A12:A13"/>
    <mergeCell ref="B12:D12"/>
    <mergeCell ref="E12:F13"/>
    <mergeCell ref="G12:H13"/>
    <mergeCell ref="K12:K13"/>
    <mergeCell ref="L12:L13"/>
    <mergeCell ref="B13:D13"/>
    <mergeCell ref="A10:A11"/>
    <mergeCell ref="B10:D10"/>
    <mergeCell ref="E10:F11"/>
    <mergeCell ref="G10:H11"/>
    <mergeCell ref="K10:K11"/>
    <mergeCell ref="L10:L11"/>
    <mergeCell ref="B11:D11"/>
    <mergeCell ref="A16:A17"/>
    <mergeCell ref="B16:D16"/>
    <mergeCell ref="E16:F17"/>
    <mergeCell ref="G16:H17"/>
    <mergeCell ref="K16:K17"/>
    <mergeCell ref="L16:L17"/>
    <mergeCell ref="B17:D17"/>
    <mergeCell ref="A14:A15"/>
    <mergeCell ref="B14:D14"/>
    <mergeCell ref="E14:F15"/>
    <mergeCell ref="G14:H15"/>
    <mergeCell ref="K14:K15"/>
    <mergeCell ref="L14:L15"/>
    <mergeCell ref="B15:D15"/>
    <mergeCell ref="A24:B24"/>
    <mergeCell ref="C24:G24"/>
    <mergeCell ref="H24:I24"/>
    <mergeCell ref="K24:L24"/>
    <mergeCell ref="A25:B25"/>
    <mergeCell ref="C25:D25"/>
    <mergeCell ref="E25:I25"/>
    <mergeCell ref="J25:L25"/>
    <mergeCell ref="A18:A19"/>
    <mergeCell ref="B18:D18"/>
    <mergeCell ref="E18:F19"/>
    <mergeCell ref="G18:H19"/>
    <mergeCell ref="K18:K19"/>
    <mergeCell ref="L18:L19"/>
    <mergeCell ref="B19:D19"/>
    <mergeCell ref="A20:J20"/>
    <mergeCell ref="A29:A30"/>
    <mergeCell ref="B29:D29"/>
    <mergeCell ref="E29:F30"/>
    <mergeCell ref="G29:H30"/>
    <mergeCell ref="K29:K30"/>
    <mergeCell ref="L29:L30"/>
    <mergeCell ref="B30:D30"/>
    <mergeCell ref="A26:B26"/>
    <mergeCell ref="C26:I26"/>
    <mergeCell ref="J26:L26"/>
    <mergeCell ref="B28:D28"/>
    <mergeCell ref="E28:F28"/>
    <mergeCell ref="G28:H28"/>
    <mergeCell ref="I28:J28"/>
    <mergeCell ref="E33:F34"/>
    <mergeCell ref="G33:H34"/>
    <mergeCell ref="K33:K34"/>
    <mergeCell ref="L33:L34"/>
    <mergeCell ref="B34:D34"/>
    <mergeCell ref="A31:A32"/>
    <mergeCell ref="B31:D31"/>
    <mergeCell ref="E31:F32"/>
    <mergeCell ref="G31:H32"/>
    <mergeCell ref="K31:K32"/>
    <mergeCell ref="L31:L32"/>
    <mergeCell ref="B32:D32"/>
    <mergeCell ref="A35:A36"/>
    <mergeCell ref="B35:D35"/>
    <mergeCell ref="E35:F36"/>
    <mergeCell ref="G35:H36"/>
    <mergeCell ref="K35:K36"/>
    <mergeCell ref="L35:L36"/>
    <mergeCell ref="B36:D36"/>
    <mergeCell ref="A33:A34"/>
    <mergeCell ref="A41:J41"/>
    <mergeCell ref="A39:A40"/>
    <mergeCell ref="B39:D39"/>
    <mergeCell ref="E39:F40"/>
    <mergeCell ref="G39:H40"/>
    <mergeCell ref="K39:K40"/>
    <mergeCell ref="L39:L40"/>
    <mergeCell ref="B40:D40"/>
    <mergeCell ref="A37:A38"/>
    <mergeCell ref="B37:D37"/>
    <mergeCell ref="E37:F38"/>
    <mergeCell ref="G37:H38"/>
    <mergeCell ref="K37:K38"/>
    <mergeCell ref="L37:L38"/>
    <mergeCell ref="B38:D38"/>
    <mergeCell ref="B33:D33"/>
  </mergeCells>
  <phoneticPr fontId="1"/>
  <pageMargins left="0.27559055118110237" right="0" top="0.39370078740157483" bottom="0" header="0.31496062992125984" footer="0.31496062992125984"/>
  <pageSetup paperSize="9" scale="47" orientation="portrait" r:id="rId1"/>
  <drawing r:id="rId2"/>
  <extLst>
    <ext xmlns:x14="http://schemas.microsoft.com/office/spreadsheetml/2009/9/main" uri="{CCE6A557-97BC-4b89-ADB6-D9C93CAAB3DF}">
      <x14:dataValidations xmlns:xm="http://schemas.microsoft.com/office/excel/2006/main" count="1">
        <x14:dataValidation type="list" showInputMessage="1" showErrorMessage="1" xr:uid="{4688CCF7-F045-452F-AD0D-94D47168AD52}">
          <x14:formula1>
            <xm:f>セル選択項目!$A$1:$A$30</xm:f>
          </x14:formula1>
          <xm:sqref>C4 C25</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1B6F0-B755-42EA-B886-326EFCAC1E8A}">
  <sheetPr>
    <tabColor theme="0"/>
    <pageSetUpPr fitToPage="1"/>
  </sheetPr>
  <dimension ref="A1:S58"/>
  <sheetViews>
    <sheetView showGridLines="0" topLeftCell="A16" zoomScale="60" zoomScaleNormal="60" workbookViewId="0">
      <selection activeCell="J22" sqref="J22:L22"/>
    </sheetView>
  </sheetViews>
  <sheetFormatPr defaultRowHeight="13.5"/>
  <cols>
    <col min="1" max="1" width="4.375" customWidth="1"/>
    <col min="2" max="2" width="15" customWidth="1"/>
    <col min="3" max="3" width="8.75" customWidth="1"/>
    <col min="4" max="4" width="25" customWidth="1"/>
    <col min="5" max="5" width="15" customWidth="1"/>
    <col min="6" max="6" width="13.125" customWidth="1"/>
    <col min="7" max="7" width="43.75" customWidth="1"/>
    <col min="8" max="9" width="18.75" customWidth="1"/>
    <col min="10" max="10" width="15" customWidth="1"/>
    <col min="11" max="12" width="16.25" customWidth="1"/>
    <col min="13" max="13" width="5" customWidth="1"/>
    <col min="14" max="14" width="9" customWidth="1"/>
  </cols>
  <sheetData>
    <row r="1" spans="1:19" ht="26.25" customHeight="1">
      <c r="A1" s="74" t="s">
        <v>503</v>
      </c>
      <c r="B1" s="1"/>
      <c r="C1" s="1"/>
      <c r="D1" s="1"/>
      <c r="E1" s="1"/>
      <c r="F1" s="1"/>
      <c r="G1" s="1"/>
      <c r="H1" s="1"/>
      <c r="I1" s="1"/>
      <c r="J1" s="1"/>
      <c r="K1" s="1"/>
      <c r="L1" s="1"/>
    </row>
    <row r="2" spans="1:19" ht="11.25" customHeight="1" thickBot="1">
      <c r="A2" s="1"/>
      <c r="B2" s="1"/>
      <c r="C2" s="1"/>
      <c r="D2" s="1"/>
      <c r="E2" s="1"/>
      <c r="F2" s="1"/>
      <c r="G2" s="1"/>
      <c r="H2" s="1"/>
      <c r="I2" s="1"/>
      <c r="J2" s="1"/>
      <c r="K2" s="1"/>
      <c r="L2" s="1"/>
    </row>
    <row r="3" spans="1:19" ht="37.5" customHeight="1" thickBot="1">
      <c r="A3" s="522" t="s">
        <v>140</v>
      </c>
      <c r="B3" s="522"/>
      <c r="C3" s="536" t="s">
        <v>534</v>
      </c>
      <c r="D3" s="537"/>
      <c r="E3" s="537"/>
      <c r="F3" s="537"/>
      <c r="G3" s="537"/>
      <c r="H3" s="536" t="s">
        <v>524</v>
      </c>
      <c r="I3" s="548"/>
      <c r="J3" s="45"/>
      <c r="K3" s="509" t="s">
        <v>531</v>
      </c>
      <c r="L3" s="510"/>
      <c r="N3" s="511" t="s">
        <v>404</v>
      </c>
      <c r="O3" s="512"/>
      <c r="P3" s="512"/>
      <c r="Q3" s="512"/>
      <c r="R3" s="512"/>
      <c r="S3" s="512"/>
    </row>
    <row r="4" spans="1:19" ht="63.75" customHeight="1" thickBot="1">
      <c r="A4" s="522" t="s">
        <v>254</v>
      </c>
      <c r="B4" s="522"/>
      <c r="C4" s="514" t="s">
        <v>333</v>
      </c>
      <c r="D4" s="515"/>
      <c r="E4" s="859" t="s">
        <v>420</v>
      </c>
      <c r="F4" s="859"/>
      <c r="G4" s="859"/>
      <c r="H4" s="859"/>
      <c r="I4" s="860"/>
      <c r="J4" s="519" t="s">
        <v>506</v>
      </c>
      <c r="K4" s="520"/>
      <c r="L4" s="521"/>
      <c r="N4" s="512"/>
      <c r="O4" s="512"/>
      <c r="P4" s="512"/>
      <c r="Q4" s="512"/>
      <c r="R4" s="512"/>
      <c r="S4" s="512"/>
    </row>
    <row r="5" spans="1:19" ht="48.6" customHeight="1" thickTop="1" thickBot="1">
      <c r="A5" s="522" t="s">
        <v>142</v>
      </c>
      <c r="B5" s="522"/>
      <c r="C5" s="704" t="s">
        <v>396</v>
      </c>
      <c r="D5" s="690"/>
      <c r="E5" s="690"/>
      <c r="F5" s="690"/>
      <c r="G5" s="690"/>
      <c r="H5" s="690"/>
      <c r="I5" s="802"/>
      <c r="J5" s="527" t="s">
        <v>535</v>
      </c>
      <c r="K5" s="528"/>
      <c r="L5" s="529"/>
      <c r="N5" s="512"/>
      <c r="O5" s="512"/>
      <c r="P5" s="512"/>
      <c r="Q5" s="512"/>
      <c r="R5" s="512"/>
      <c r="S5" s="512"/>
    </row>
    <row r="6" spans="1:19" ht="11.25" customHeight="1" thickBot="1">
      <c r="A6" s="1"/>
      <c r="B6" s="1"/>
      <c r="C6" s="1"/>
      <c r="D6" s="1"/>
      <c r="E6" s="1"/>
      <c r="F6" s="1"/>
      <c r="G6" s="1"/>
      <c r="H6" s="1"/>
      <c r="I6" s="1"/>
      <c r="J6" s="1"/>
      <c r="K6" s="1"/>
      <c r="L6" s="1"/>
      <c r="N6" s="512"/>
      <c r="O6" s="512"/>
      <c r="P6" s="512"/>
      <c r="Q6" s="512"/>
      <c r="R6" s="512"/>
      <c r="S6" s="512"/>
    </row>
    <row r="7" spans="1:19" ht="45" customHeight="1" thickBot="1">
      <c r="A7" s="179" t="s">
        <v>2</v>
      </c>
      <c r="B7" s="530" t="s">
        <v>11</v>
      </c>
      <c r="C7" s="745"/>
      <c r="D7" s="531"/>
      <c r="E7" s="530" t="s">
        <v>358</v>
      </c>
      <c r="F7" s="531"/>
      <c r="G7" s="530" t="s">
        <v>290</v>
      </c>
      <c r="H7" s="531"/>
      <c r="I7" s="805" t="s">
        <v>507</v>
      </c>
      <c r="J7" s="806"/>
      <c r="K7" s="194" t="s">
        <v>508</v>
      </c>
      <c r="L7" s="182" t="s">
        <v>406</v>
      </c>
      <c r="N7" s="512"/>
      <c r="O7" s="512"/>
      <c r="P7" s="512"/>
      <c r="Q7" s="512"/>
      <c r="R7" s="512"/>
      <c r="S7" s="512"/>
    </row>
    <row r="8" spans="1:19" ht="37.15" customHeight="1" thickTop="1">
      <c r="A8" s="894">
        <v>1</v>
      </c>
      <c r="B8" s="964" t="s">
        <v>423</v>
      </c>
      <c r="C8" s="965"/>
      <c r="D8" s="966"/>
      <c r="E8" s="967" t="s">
        <v>291</v>
      </c>
      <c r="F8" s="968"/>
      <c r="G8" s="969" t="s">
        <v>292</v>
      </c>
      <c r="H8" s="970"/>
      <c r="I8" s="208" t="s">
        <v>418</v>
      </c>
      <c r="J8" s="211">
        <v>3000</v>
      </c>
      <c r="K8" s="971">
        <f>J8*J9</f>
        <v>6000</v>
      </c>
      <c r="L8" s="962" t="s">
        <v>432</v>
      </c>
      <c r="N8" s="512"/>
      <c r="O8" s="512"/>
      <c r="P8" s="512"/>
      <c r="Q8" s="512"/>
      <c r="R8" s="512"/>
      <c r="S8" s="512"/>
    </row>
    <row r="9" spans="1:19" ht="37.15" customHeight="1" thickBot="1">
      <c r="A9" s="892"/>
      <c r="B9" s="972" t="s">
        <v>545</v>
      </c>
      <c r="C9" s="973"/>
      <c r="D9" s="974"/>
      <c r="E9" s="956"/>
      <c r="F9" s="957"/>
      <c r="G9" s="958"/>
      <c r="H9" s="959"/>
      <c r="I9" s="209" t="s">
        <v>419</v>
      </c>
      <c r="J9" s="212">
        <v>2</v>
      </c>
      <c r="K9" s="961"/>
      <c r="L9" s="963"/>
      <c r="N9" s="512"/>
      <c r="O9" s="512"/>
      <c r="P9" s="512"/>
      <c r="Q9" s="512"/>
      <c r="R9" s="512"/>
      <c r="S9" s="512"/>
    </row>
    <row r="10" spans="1:19" ht="37.15" customHeight="1">
      <c r="A10" s="891">
        <v>2</v>
      </c>
      <c r="B10" s="944" t="s">
        <v>424</v>
      </c>
      <c r="C10" s="945"/>
      <c r="D10" s="946"/>
      <c r="E10" s="947" t="s">
        <v>541</v>
      </c>
      <c r="F10" s="948"/>
      <c r="G10" s="929" t="s">
        <v>421</v>
      </c>
      <c r="H10" s="930"/>
      <c r="I10" s="210" t="s">
        <v>418</v>
      </c>
      <c r="J10" s="213">
        <v>3000</v>
      </c>
      <c r="K10" s="960">
        <f>J10*J11</f>
        <v>6000</v>
      </c>
      <c r="L10" s="922" t="s">
        <v>426</v>
      </c>
      <c r="N10" s="512"/>
      <c r="O10" s="512"/>
      <c r="P10" s="512"/>
      <c r="Q10" s="512"/>
      <c r="R10" s="512"/>
      <c r="S10" s="512"/>
    </row>
    <row r="11" spans="1:19" ht="37.15" customHeight="1" thickBot="1">
      <c r="A11" s="892"/>
      <c r="B11" s="888" t="s">
        <v>546</v>
      </c>
      <c r="C11" s="889"/>
      <c r="D11" s="890"/>
      <c r="E11" s="949"/>
      <c r="F11" s="950"/>
      <c r="G11" s="931"/>
      <c r="H11" s="932"/>
      <c r="I11" s="209" t="s">
        <v>419</v>
      </c>
      <c r="J11" s="212">
        <v>2</v>
      </c>
      <c r="K11" s="961"/>
      <c r="L11" s="923"/>
      <c r="N11" s="512"/>
      <c r="O11" s="512"/>
      <c r="P11" s="512"/>
      <c r="Q11" s="512"/>
      <c r="R11" s="512"/>
      <c r="S11" s="512"/>
    </row>
    <row r="12" spans="1:19" ht="37.15" customHeight="1">
      <c r="A12" s="891">
        <v>3</v>
      </c>
      <c r="B12" s="953" t="s">
        <v>425</v>
      </c>
      <c r="C12" s="954"/>
      <c r="D12" s="955"/>
      <c r="E12" s="956" t="s">
        <v>542</v>
      </c>
      <c r="F12" s="957"/>
      <c r="G12" s="958" t="s">
        <v>422</v>
      </c>
      <c r="H12" s="959"/>
      <c r="I12" s="210" t="s">
        <v>418</v>
      </c>
      <c r="J12" s="213">
        <v>3000</v>
      </c>
      <c r="K12" s="960">
        <f>J12*J13</f>
        <v>3000</v>
      </c>
      <c r="L12" s="922" t="s">
        <v>426</v>
      </c>
      <c r="N12" s="512"/>
      <c r="O12" s="512"/>
      <c r="P12" s="512"/>
      <c r="Q12" s="512"/>
      <c r="R12" s="512"/>
      <c r="S12" s="512"/>
    </row>
    <row r="13" spans="1:19" ht="37.15" customHeight="1" thickBot="1">
      <c r="A13" s="892"/>
      <c r="B13" s="888" t="s">
        <v>547</v>
      </c>
      <c r="C13" s="889"/>
      <c r="D13" s="890"/>
      <c r="E13" s="949"/>
      <c r="F13" s="950"/>
      <c r="G13" s="931"/>
      <c r="H13" s="932"/>
      <c r="I13" s="209" t="s">
        <v>419</v>
      </c>
      <c r="J13" s="212">
        <v>1</v>
      </c>
      <c r="K13" s="961"/>
      <c r="L13" s="923"/>
      <c r="N13" s="512"/>
      <c r="O13" s="512"/>
      <c r="P13" s="512"/>
      <c r="Q13" s="512"/>
      <c r="R13" s="512"/>
      <c r="S13" s="512"/>
    </row>
    <row r="14" spans="1:19" ht="37.15" customHeight="1">
      <c r="A14" s="891">
        <v>4</v>
      </c>
      <c r="B14" s="937"/>
      <c r="C14" s="938"/>
      <c r="D14" s="939"/>
      <c r="E14" s="940"/>
      <c r="F14" s="941"/>
      <c r="G14" s="940"/>
      <c r="H14" s="941"/>
      <c r="I14" s="210" t="s">
        <v>418</v>
      </c>
      <c r="J14" s="214"/>
      <c r="K14" s="951"/>
      <c r="L14" s="886"/>
      <c r="N14" s="512"/>
      <c r="O14" s="512"/>
      <c r="P14" s="512"/>
      <c r="Q14" s="512"/>
      <c r="R14" s="512"/>
      <c r="S14" s="512"/>
    </row>
    <row r="15" spans="1:19" ht="37.15" customHeight="1" thickBot="1">
      <c r="A15" s="892"/>
      <c r="B15" s="888" t="s">
        <v>417</v>
      </c>
      <c r="C15" s="889"/>
      <c r="D15" s="890"/>
      <c r="E15" s="942"/>
      <c r="F15" s="943"/>
      <c r="G15" s="942"/>
      <c r="H15" s="943"/>
      <c r="I15" s="209" t="s">
        <v>419</v>
      </c>
      <c r="J15" s="215"/>
      <c r="K15" s="952"/>
      <c r="L15" s="887"/>
      <c r="N15" s="512"/>
      <c r="O15" s="512"/>
      <c r="P15" s="512"/>
      <c r="Q15" s="512"/>
      <c r="R15" s="512"/>
      <c r="S15" s="512"/>
    </row>
    <row r="16" spans="1:19" ht="41.45" customHeight="1" thickBot="1">
      <c r="A16" s="538" t="s">
        <v>3</v>
      </c>
      <c r="B16" s="539"/>
      <c r="C16" s="539"/>
      <c r="D16" s="539"/>
      <c r="E16" s="539"/>
      <c r="F16" s="539"/>
      <c r="G16" s="539"/>
      <c r="H16" s="539"/>
      <c r="I16" s="539"/>
      <c r="J16" s="204"/>
      <c r="K16" s="207">
        <f>SUM(K8:K15)</f>
        <v>15000</v>
      </c>
      <c r="L16" s="172"/>
    </row>
    <row r="17" spans="1:12" ht="37.5" customHeight="1"/>
    <row r="18" spans="1:12" ht="16.5" customHeight="1">
      <c r="A18" s="83"/>
    </row>
    <row r="19" spans="1:12" ht="11.25" customHeight="1" thickBot="1">
      <c r="A19" s="83"/>
    </row>
    <row r="20" spans="1:12" ht="36.6" customHeight="1" thickBot="1">
      <c r="A20" s="522" t="s">
        <v>140</v>
      </c>
      <c r="B20" s="522"/>
      <c r="C20" s="536" t="s">
        <v>536</v>
      </c>
      <c r="D20" s="537"/>
      <c r="E20" s="537"/>
      <c r="F20" s="537"/>
      <c r="G20" s="537"/>
      <c r="H20" s="536" t="s">
        <v>513</v>
      </c>
      <c r="I20" s="548"/>
      <c r="J20" s="45"/>
      <c r="K20" s="509" t="s">
        <v>532</v>
      </c>
      <c r="L20" s="510"/>
    </row>
    <row r="21" spans="1:12" ht="63.75" customHeight="1" thickBot="1">
      <c r="A21" s="522" t="s">
        <v>254</v>
      </c>
      <c r="B21" s="522"/>
      <c r="C21" s="514" t="s">
        <v>333</v>
      </c>
      <c r="D21" s="515"/>
      <c r="E21" s="859" t="s">
        <v>420</v>
      </c>
      <c r="F21" s="859"/>
      <c r="G21" s="859"/>
      <c r="H21" s="859"/>
      <c r="I21" s="860"/>
      <c r="J21" s="519" t="s">
        <v>506</v>
      </c>
      <c r="K21" s="520"/>
      <c r="L21" s="521"/>
    </row>
    <row r="22" spans="1:12" ht="48.6" customHeight="1" thickTop="1" thickBot="1">
      <c r="A22" s="522" t="s">
        <v>142</v>
      </c>
      <c r="B22" s="522"/>
      <c r="C22" s="704" t="s">
        <v>396</v>
      </c>
      <c r="D22" s="690"/>
      <c r="E22" s="690"/>
      <c r="F22" s="690"/>
      <c r="G22" s="690"/>
      <c r="H22" s="690"/>
      <c r="I22" s="802"/>
      <c r="J22" s="527" t="s">
        <v>537</v>
      </c>
      <c r="K22" s="528"/>
      <c r="L22" s="529"/>
    </row>
    <row r="23" spans="1:12" ht="14.25" thickBot="1">
      <c r="A23" s="1"/>
      <c r="B23" s="1"/>
      <c r="C23" s="1"/>
      <c r="D23" s="1"/>
      <c r="E23" s="1"/>
      <c r="F23" s="1"/>
      <c r="G23" s="1"/>
      <c r="H23" s="1"/>
      <c r="I23" s="1"/>
      <c r="J23" s="1"/>
      <c r="K23" s="1"/>
      <c r="L23" s="1"/>
    </row>
    <row r="24" spans="1:12" ht="45" customHeight="1" thickBot="1">
      <c r="A24" s="179" t="s">
        <v>2</v>
      </c>
      <c r="B24" s="530" t="s">
        <v>11</v>
      </c>
      <c r="C24" s="745"/>
      <c r="D24" s="531"/>
      <c r="E24" s="530" t="s">
        <v>358</v>
      </c>
      <c r="F24" s="531"/>
      <c r="G24" s="530" t="s">
        <v>290</v>
      </c>
      <c r="H24" s="531"/>
      <c r="I24" s="805" t="s">
        <v>507</v>
      </c>
      <c r="J24" s="806"/>
      <c r="K24" s="194" t="s">
        <v>508</v>
      </c>
      <c r="L24" s="182" t="s">
        <v>406</v>
      </c>
    </row>
    <row r="25" spans="1:12" ht="36.6" customHeight="1" thickTop="1">
      <c r="A25" s="894">
        <v>1</v>
      </c>
      <c r="B25" s="964" t="s">
        <v>423</v>
      </c>
      <c r="C25" s="965"/>
      <c r="D25" s="966"/>
      <c r="E25" s="967" t="s">
        <v>291</v>
      </c>
      <c r="F25" s="968"/>
      <c r="G25" s="969" t="s">
        <v>292</v>
      </c>
      <c r="H25" s="970"/>
      <c r="I25" s="208" t="s">
        <v>418</v>
      </c>
      <c r="J25" s="211">
        <v>3000</v>
      </c>
      <c r="K25" s="971">
        <f>J25*J26</f>
        <v>9000</v>
      </c>
      <c r="L25" s="962" t="s">
        <v>432</v>
      </c>
    </row>
    <row r="26" spans="1:12" ht="36.6" customHeight="1" thickBot="1">
      <c r="A26" s="892"/>
      <c r="B26" s="972" t="s">
        <v>545</v>
      </c>
      <c r="C26" s="973"/>
      <c r="D26" s="974"/>
      <c r="E26" s="956"/>
      <c r="F26" s="957"/>
      <c r="G26" s="958"/>
      <c r="H26" s="959"/>
      <c r="I26" s="209" t="s">
        <v>419</v>
      </c>
      <c r="J26" s="212">
        <v>3</v>
      </c>
      <c r="K26" s="961"/>
      <c r="L26" s="963"/>
    </row>
    <row r="27" spans="1:12" ht="36.6" customHeight="1">
      <c r="A27" s="891">
        <v>2</v>
      </c>
      <c r="B27" s="944" t="s">
        <v>424</v>
      </c>
      <c r="C27" s="945"/>
      <c r="D27" s="946"/>
      <c r="E27" s="947" t="s">
        <v>541</v>
      </c>
      <c r="F27" s="948"/>
      <c r="G27" s="929" t="s">
        <v>421</v>
      </c>
      <c r="H27" s="930"/>
      <c r="I27" s="210" t="s">
        <v>418</v>
      </c>
      <c r="J27" s="213">
        <v>3000</v>
      </c>
      <c r="K27" s="960">
        <f>J27*J28</f>
        <v>6000</v>
      </c>
      <c r="L27" s="922" t="s">
        <v>426</v>
      </c>
    </row>
    <row r="28" spans="1:12" ht="36.6" customHeight="1" thickBot="1">
      <c r="A28" s="892"/>
      <c r="B28" s="888" t="s">
        <v>546</v>
      </c>
      <c r="C28" s="889"/>
      <c r="D28" s="890"/>
      <c r="E28" s="949"/>
      <c r="F28" s="950"/>
      <c r="G28" s="931"/>
      <c r="H28" s="932"/>
      <c r="I28" s="209" t="s">
        <v>419</v>
      </c>
      <c r="J28" s="212">
        <v>2</v>
      </c>
      <c r="K28" s="961"/>
      <c r="L28" s="923"/>
    </row>
    <row r="29" spans="1:12" ht="36.6" customHeight="1">
      <c r="A29" s="891">
        <v>3</v>
      </c>
      <c r="B29" s="953" t="s">
        <v>425</v>
      </c>
      <c r="C29" s="954"/>
      <c r="D29" s="955"/>
      <c r="E29" s="956" t="s">
        <v>542</v>
      </c>
      <c r="F29" s="957"/>
      <c r="G29" s="958" t="s">
        <v>422</v>
      </c>
      <c r="H29" s="959"/>
      <c r="I29" s="210" t="s">
        <v>418</v>
      </c>
      <c r="J29" s="213">
        <v>3000</v>
      </c>
      <c r="K29" s="960">
        <f>J29*J30</f>
        <v>3000</v>
      </c>
      <c r="L29" s="922" t="s">
        <v>426</v>
      </c>
    </row>
    <row r="30" spans="1:12" ht="36.6" customHeight="1" thickBot="1">
      <c r="A30" s="892"/>
      <c r="B30" s="888" t="s">
        <v>547</v>
      </c>
      <c r="C30" s="889"/>
      <c r="D30" s="890"/>
      <c r="E30" s="949"/>
      <c r="F30" s="950"/>
      <c r="G30" s="931"/>
      <c r="H30" s="932"/>
      <c r="I30" s="209" t="s">
        <v>419</v>
      </c>
      <c r="J30" s="212">
        <v>1</v>
      </c>
      <c r="K30" s="961"/>
      <c r="L30" s="923"/>
    </row>
    <row r="31" spans="1:12" ht="36.6" customHeight="1">
      <c r="A31" s="891">
        <v>4</v>
      </c>
      <c r="B31" s="937"/>
      <c r="C31" s="938"/>
      <c r="D31" s="939"/>
      <c r="E31" s="975"/>
      <c r="F31" s="976"/>
      <c r="G31" s="940"/>
      <c r="H31" s="941"/>
      <c r="I31" s="210" t="s">
        <v>418</v>
      </c>
      <c r="J31" s="214"/>
      <c r="K31" s="951"/>
      <c r="L31" s="886"/>
    </row>
    <row r="32" spans="1:12" ht="36.6" customHeight="1" thickBot="1">
      <c r="A32" s="892"/>
      <c r="B32" s="888" t="s">
        <v>417</v>
      </c>
      <c r="C32" s="889"/>
      <c r="D32" s="890"/>
      <c r="E32" s="888"/>
      <c r="F32" s="890"/>
      <c r="G32" s="942"/>
      <c r="H32" s="943"/>
      <c r="I32" s="209" t="s">
        <v>419</v>
      </c>
      <c r="J32" s="215"/>
      <c r="K32" s="952"/>
      <c r="L32" s="887"/>
    </row>
    <row r="33" spans="1:12" ht="40.9" customHeight="1" thickBot="1">
      <c r="A33" s="538" t="s">
        <v>3</v>
      </c>
      <c r="B33" s="539"/>
      <c r="C33" s="539"/>
      <c r="D33" s="539"/>
      <c r="E33" s="539"/>
      <c r="F33" s="539"/>
      <c r="G33" s="539"/>
      <c r="H33" s="539"/>
      <c r="I33" s="539"/>
      <c r="J33" s="204"/>
      <c r="K33" s="207">
        <f>SUM(K25:K32)</f>
        <v>18000</v>
      </c>
      <c r="L33" s="172"/>
    </row>
    <row r="34" spans="1:12" ht="37.5" customHeight="1"/>
    <row r="35" spans="1:12" ht="16.5" customHeight="1">
      <c r="A35" s="83"/>
    </row>
    <row r="36" spans="1:12" ht="11.25" customHeight="1" thickBot="1">
      <c r="A36" s="83"/>
    </row>
    <row r="37" spans="1:12" ht="36.6" customHeight="1" thickBot="1">
      <c r="A37" s="522" t="s">
        <v>140</v>
      </c>
      <c r="B37" s="522"/>
      <c r="C37" s="536" t="s">
        <v>538</v>
      </c>
      <c r="D37" s="537"/>
      <c r="E37" s="537"/>
      <c r="F37" s="537"/>
      <c r="G37" s="537"/>
      <c r="H37" s="536" t="s">
        <v>539</v>
      </c>
      <c r="I37" s="548"/>
      <c r="J37" s="45"/>
      <c r="K37" s="509" t="s">
        <v>533</v>
      </c>
      <c r="L37" s="510"/>
    </row>
    <row r="38" spans="1:12" ht="63.75" customHeight="1" thickBot="1">
      <c r="A38" s="522" t="s">
        <v>254</v>
      </c>
      <c r="B38" s="522"/>
      <c r="C38" s="514" t="s">
        <v>333</v>
      </c>
      <c r="D38" s="515"/>
      <c r="E38" s="859" t="s">
        <v>420</v>
      </c>
      <c r="F38" s="859"/>
      <c r="G38" s="859"/>
      <c r="H38" s="859"/>
      <c r="I38" s="860"/>
      <c r="J38" s="519" t="s">
        <v>506</v>
      </c>
      <c r="K38" s="520"/>
      <c r="L38" s="521"/>
    </row>
    <row r="39" spans="1:12" ht="48.6" customHeight="1" thickTop="1" thickBot="1">
      <c r="A39" s="522" t="s">
        <v>142</v>
      </c>
      <c r="B39" s="522"/>
      <c r="C39" s="704" t="s">
        <v>396</v>
      </c>
      <c r="D39" s="690"/>
      <c r="E39" s="690"/>
      <c r="F39" s="690"/>
      <c r="G39" s="690"/>
      <c r="H39" s="690"/>
      <c r="I39" s="802"/>
      <c r="J39" s="527" t="s">
        <v>540</v>
      </c>
      <c r="K39" s="528"/>
      <c r="L39" s="529"/>
    </row>
    <row r="40" spans="1:12" ht="14.25" thickBot="1">
      <c r="A40" s="1"/>
      <c r="B40" s="1"/>
      <c r="C40" s="1"/>
      <c r="D40" s="1"/>
      <c r="E40" s="1"/>
      <c r="F40" s="1"/>
      <c r="G40" s="1"/>
      <c r="H40" s="1"/>
      <c r="I40" s="1"/>
      <c r="J40" s="1"/>
      <c r="K40" s="1"/>
      <c r="L40" s="1"/>
    </row>
    <row r="41" spans="1:12" ht="45.75" customHeight="1" thickBot="1">
      <c r="A41" s="179" t="s">
        <v>2</v>
      </c>
      <c r="B41" s="530" t="s">
        <v>11</v>
      </c>
      <c r="C41" s="745"/>
      <c r="D41" s="531"/>
      <c r="E41" s="530" t="s">
        <v>358</v>
      </c>
      <c r="F41" s="531"/>
      <c r="G41" s="530" t="s">
        <v>290</v>
      </c>
      <c r="H41" s="531"/>
      <c r="I41" s="805" t="s">
        <v>507</v>
      </c>
      <c r="J41" s="806"/>
      <c r="K41" s="194" t="s">
        <v>508</v>
      </c>
      <c r="L41" s="182" t="s">
        <v>406</v>
      </c>
    </row>
    <row r="42" spans="1:12" ht="36.6" customHeight="1" thickTop="1">
      <c r="A42" s="894">
        <v>1</v>
      </c>
      <c r="B42" s="964" t="s">
        <v>428</v>
      </c>
      <c r="C42" s="965"/>
      <c r="D42" s="966"/>
      <c r="E42" s="967" t="s">
        <v>543</v>
      </c>
      <c r="F42" s="968"/>
      <c r="G42" s="969" t="s">
        <v>292</v>
      </c>
      <c r="H42" s="970"/>
      <c r="I42" s="208" t="s">
        <v>418</v>
      </c>
      <c r="J42" s="211">
        <v>6000</v>
      </c>
      <c r="K42" s="971">
        <f>J42*J43</f>
        <v>12000</v>
      </c>
      <c r="L42" s="962" t="s">
        <v>426</v>
      </c>
    </row>
    <row r="43" spans="1:12" ht="36.6" customHeight="1" thickBot="1">
      <c r="A43" s="892"/>
      <c r="B43" s="972" t="s">
        <v>547</v>
      </c>
      <c r="C43" s="973"/>
      <c r="D43" s="974"/>
      <c r="E43" s="956"/>
      <c r="F43" s="957"/>
      <c r="G43" s="958"/>
      <c r="H43" s="959"/>
      <c r="I43" s="209" t="s">
        <v>419</v>
      </c>
      <c r="J43" s="212">
        <v>2</v>
      </c>
      <c r="K43" s="961"/>
      <c r="L43" s="963"/>
    </row>
    <row r="44" spans="1:12" ht="36.6" customHeight="1" thickTop="1">
      <c r="A44" s="891">
        <v>2</v>
      </c>
      <c r="B44" s="944" t="s">
        <v>429</v>
      </c>
      <c r="C44" s="945"/>
      <c r="D44" s="946"/>
      <c r="E44" s="947" t="s">
        <v>427</v>
      </c>
      <c r="F44" s="948"/>
      <c r="G44" s="929" t="s">
        <v>421</v>
      </c>
      <c r="H44" s="930"/>
      <c r="I44" s="210" t="s">
        <v>418</v>
      </c>
      <c r="J44" s="213">
        <v>6000</v>
      </c>
      <c r="K44" s="960">
        <f>J44*J45</f>
        <v>12000</v>
      </c>
      <c r="L44" s="962" t="s">
        <v>426</v>
      </c>
    </row>
    <row r="45" spans="1:12" ht="36.6" customHeight="1" thickBot="1">
      <c r="A45" s="892"/>
      <c r="B45" s="888" t="s">
        <v>548</v>
      </c>
      <c r="C45" s="889"/>
      <c r="D45" s="890"/>
      <c r="E45" s="949"/>
      <c r="F45" s="950"/>
      <c r="G45" s="931"/>
      <c r="H45" s="932"/>
      <c r="I45" s="209" t="s">
        <v>419</v>
      </c>
      <c r="J45" s="212">
        <v>2</v>
      </c>
      <c r="K45" s="961"/>
      <c r="L45" s="963"/>
    </row>
    <row r="46" spans="1:12" ht="36.6" customHeight="1">
      <c r="A46" s="891">
        <v>3</v>
      </c>
      <c r="B46" s="953" t="s">
        <v>430</v>
      </c>
      <c r="C46" s="954"/>
      <c r="D46" s="955"/>
      <c r="E46" s="956" t="s">
        <v>544</v>
      </c>
      <c r="F46" s="957"/>
      <c r="G46" s="958" t="s">
        <v>422</v>
      </c>
      <c r="H46" s="959"/>
      <c r="I46" s="210" t="s">
        <v>418</v>
      </c>
      <c r="J46" s="213">
        <v>6000</v>
      </c>
      <c r="K46" s="960">
        <f>J46*J47</f>
        <v>12000</v>
      </c>
      <c r="L46" s="922" t="s">
        <v>426</v>
      </c>
    </row>
    <row r="47" spans="1:12" ht="36.6" customHeight="1" thickBot="1">
      <c r="A47" s="892"/>
      <c r="B47" s="888" t="s">
        <v>549</v>
      </c>
      <c r="C47" s="889"/>
      <c r="D47" s="890"/>
      <c r="E47" s="949"/>
      <c r="F47" s="950"/>
      <c r="G47" s="931"/>
      <c r="H47" s="932"/>
      <c r="I47" s="209" t="s">
        <v>419</v>
      </c>
      <c r="J47" s="212">
        <v>2</v>
      </c>
      <c r="K47" s="961"/>
      <c r="L47" s="923"/>
    </row>
    <row r="48" spans="1:12" ht="36.6" customHeight="1">
      <c r="A48" s="891">
        <v>4</v>
      </c>
      <c r="B48" s="937"/>
      <c r="C48" s="938"/>
      <c r="D48" s="939"/>
      <c r="E48" s="940"/>
      <c r="F48" s="941"/>
      <c r="G48" s="940"/>
      <c r="H48" s="941"/>
      <c r="I48" s="210" t="s">
        <v>418</v>
      </c>
      <c r="J48" s="216"/>
      <c r="K48" s="951"/>
      <c r="L48" s="886"/>
    </row>
    <row r="49" spans="1:12" ht="36.6" customHeight="1" thickBot="1">
      <c r="A49" s="892"/>
      <c r="B49" s="888" t="s">
        <v>417</v>
      </c>
      <c r="C49" s="889"/>
      <c r="D49" s="890"/>
      <c r="E49" s="942"/>
      <c r="F49" s="943"/>
      <c r="G49" s="942"/>
      <c r="H49" s="943"/>
      <c r="I49" s="209" t="s">
        <v>419</v>
      </c>
      <c r="J49" s="215"/>
      <c r="K49" s="952"/>
      <c r="L49" s="887"/>
    </row>
    <row r="50" spans="1:12" ht="40.9" customHeight="1" thickBot="1">
      <c r="A50" s="538" t="s">
        <v>3</v>
      </c>
      <c r="B50" s="539"/>
      <c r="C50" s="539"/>
      <c r="D50" s="539"/>
      <c r="E50" s="539"/>
      <c r="F50" s="539"/>
      <c r="G50" s="539"/>
      <c r="H50" s="539"/>
      <c r="I50" s="539"/>
      <c r="J50" s="204"/>
      <c r="K50" s="207">
        <f>SUM(K42:K49)</f>
        <v>36000</v>
      </c>
      <c r="L50" s="172"/>
    </row>
    <row r="58" spans="1:12">
      <c r="B58" s="175"/>
    </row>
  </sheetData>
  <mergeCells count="133">
    <mergeCell ref="C3:G3"/>
    <mergeCell ref="H3:I3"/>
    <mergeCell ref="C20:G20"/>
    <mergeCell ref="H20:I20"/>
    <mergeCell ref="C37:G37"/>
    <mergeCell ref="H37:I37"/>
    <mergeCell ref="A3:B3"/>
    <mergeCell ref="K3:L3"/>
    <mergeCell ref="N3:S15"/>
    <mergeCell ref="A4:B4"/>
    <mergeCell ref="C4:D4"/>
    <mergeCell ref="E4:I4"/>
    <mergeCell ref="J4:L4"/>
    <mergeCell ref="A5:B5"/>
    <mergeCell ref="A8:A9"/>
    <mergeCell ref="B8:D8"/>
    <mergeCell ref="E8:F9"/>
    <mergeCell ref="G8:H9"/>
    <mergeCell ref="K8:K9"/>
    <mergeCell ref="L8:L9"/>
    <mergeCell ref="B9:D9"/>
    <mergeCell ref="C5:I5"/>
    <mergeCell ref="J5:L5"/>
    <mergeCell ref="B7:D7"/>
    <mergeCell ref="A14:A15"/>
    <mergeCell ref="B14:D14"/>
    <mergeCell ref="E14:F15"/>
    <mergeCell ref="G14:H15"/>
    <mergeCell ref="K14:K15"/>
    <mergeCell ref="L14:L15"/>
    <mergeCell ref="B15:D15"/>
    <mergeCell ref="E7:F7"/>
    <mergeCell ref="G7:H7"/>
    <mergeCell ref="I7:J7"/>
    <mergeCell ref="A12:A13"/>
    <mergeCell ref="B12:D12"/>
    <mergeCell ref="E12:F13"/>
    <mergeCell ref="G12:H13"/>
    <mergeCell ref="K12:K13"/>
    <mergeCell ref="L12:L13"/>
    <mergeCell ref="B13:D13"/>
    <mergeCell ref="A10:A11"/>
    <mergeCell ref="B10:D10"/>
    <mergeCell ref="E10:F11"/>
    <mergeCell ref="G10:H11"/>
    <mergeCell ref="K10:K11"/>
    <mergeCell ref="L10:L11"/>
    <mergeCell ref="B11:D11"/>
    <mergeCell ref="A22:B22"/>
    <mergeCell ref="C22:I22"/>
    <mergeCell ref="J22:L22"/>
    <mergeCell ref="B24:D24"/>
    <mergeCell ref="E24:F24"/>
    <mergeCell ref="G24:H24"/>
    <mergeCell ref="I24:J24"/>
    <mergeCell ref="A16:I16"/>
    <mergeCell ref="A20:B20"/>
    <mergeCell ref="K20:L20"/>
    <mergeCell ref="A21:B21"/>
    <mergeCell ref="C21:D21"/>
    <mergeCell ref="E21:I21"/>
    <mergeCell ref="J21:L21"/>
    <mergeCell ref="A27:A28"/>
    <mergeCell ref="B27:D27"/>
    <mergeCell ref="E27:F28"/>
    <mergeCell ref="G27:H28"/>
    <mergeCell ref="K27:K28"/>
    <mergeCell ref="L27:L28"/>
    <mergeCell ref="B28:D28"/>
    <mergeCell ref="A25:A26"/>
    <mergeCell ref="B25:D25"/>
    <mergeCell ref="E25:F26"/>
    <mergeCell ref="G25:H26"/>
    <mergeCell ref="K25:K26"/>
    <mergeCell ref="L25:L26"/>
    <mergeCell ref="B26:D26"/>
    <mergeCell ref="A31:A32"/>
    <mergeCell ref="B31:D31"/>
    <mergeCell ref="E31:F32"/>
    <mergeCell ref="G31:H32"/>
    <mergeCell ref="K31:K32"/>
    <mergeCell ref="L31:L32"/>
    <mergeCell ref="B32:D32"/>
    <mergeCell ref="A29:A30"/>
    <mergeCell ref="B29:D29"/>
    <mergeCell ref="E29:F30"/>
    <mergeCell ref="G29:H30"/>
    <mergeCell ref="K29:K30"/>
    <mergeCell ref="L29:L30"/>
    <mergeCell ref="B30:D30"/>
    <mergeCell ref="K44:K45"/>
    <mergeCell ref="L44:L45"/>
    <mergeCell ref="B45:D45"/>
    <mergeCell ref="A42:A43"/>
    <mergeCell ref="B42:D42"/>
    <mergeCell ref="E42:F43"/>
    <mergeCell ref="G42:H43"/>
    <mergeCell ref="K42:K43"/>
    <mergeCell ref="L42:L43"/>
    <mergeCell ref="B43:D43"/>
    <mergeCell ref="K48:K49"/>
    <mergeCell ref="L48:L49"/>
    <mergeCell ref="B49:D49"/>
    <mergeCell ref="A46:A47"/>
    <mergeCell ref="B46:D46"/>
    <mergeCell ref="E46:F47"/>
    <mergeCell ref="G46:H47"/>
    <mergeCell ref="K46:K47"/>
    <mergeCell ref="L46:L47"/>
    <mergeCell ref="B47:D47"/>
    <mergeCell ref="A50:I50"/>
    <mergeCell ref="A48:A49"/>
    <mergeCell ref="B48:D48"/>
    <mergeCell ref="E48:F49"/>
    <mergeCell ref="G48:H49"/>
    <mergeCell ref="A44:A45"/>
    <mergeCell ref="B44:D44"/>
    <mergeCell ref="E44:F45"/>
    <mergeCell ref="G44:H45"/>
    <mergeCell ref="A39:B39"/>
    <mergeCell ref="C39:I39"/>
    <mergeCell ref="J39:L39"/>
    <mergeCell ref="B41:D41"/>
    <mergeCell ref="E41:F41"/>
    <mergeCell ref="G41:H41"/>
    <mergeCell ref="I41:J41"/>
    <mergeCell ref="A33:I33"/>
    <mergeCell ref="A37:B37"/>
    <mergeCell ref="K37:L37"/>
    <mergeCell ref="A38:B38"/>
    <mergeCell ref="C38:D38"/>
    <mergeCell ref="E38:I38"/>
    <mergeCell ref="J38:L38"/>
  </mergeCells>
  <phoneticPr fontId="1"/>
  <pageMargins left="0.19685039370078741" right="0" top="0.39370078740157483" bottom="0" header="0.31496062992125984" footer="0.31496062992125984"/>
  <pageSetup paperSize="9" scale="47" orientation="portrait" r:id="rId1"/>
  <drawing r:id="rId2"/>
  <extLst>
    <ext xmlns:x14="http://schemas.microsoft.com/office/spreadsheetml/2009/9/main" uri="{CCE6A557-97BC-4b89-ADB6-D9C93CAAB3DF}">
      <x14:dataValidations xmlns:xm="http://schemas.microsoft.com/office/excel/2006/main" count="1">
        <x14:dataValidation type="list" showInputMessage="1" showErrorMessage="1" xr:uid="{6EEC1675-E453-436C-8676-E88FE6303764}">
          <x14:formula1>
            <xm:f>セル選択項目!$A$1:$A$30</xm:f>
          </x14:formula1>
          <xm:sqref>C21:D21 C4:D4 C38:D38</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66"/>
    <pageSetUpPr fitToPage="1"/>
  </sheetPr>
  <dimension ref="A1:Q30"/>
  <sheetViews>
    <sheetView zoomScale="80" zoomScaleNormal="80" workbookViewId="0">
      <selection activeCell="K11" sqref="K11"/>
    </sheetView>
  </sheetViews>
  <sheetFormatPr defaultColWidth="9" defaultRowHeight="13.5"/>
  <cols>
    <col min="1" max="8" width="10.625" style="44" customWidth="1"/>
    <col min="9" max="9" width="9.25" style="44" customWidth="1"/>
    <col min="10" max="16384" width="9" style="44"/>
  </cols>
  <sheetData>
    <row r="1" spans="1:17" ht="33.75" customHeight="1">
      <c r="A1" s="983" t="s">
        <v>298</v>
      </c>
      <c r="B1" s="983"/>
      <c r="C1" s="983"/>
      <c r="D1" s="983"/>
      <c r="E1" s="983"/>
      <c r="F1" s="983"/>
      <c r="G1" s="983"/>
      <c r="H1" s="987" t="s">
        <v>12</v>
      </c>
      <c r="I1" s="987"/>
      <c r="L1" s="511" t="s">
        <v>160</v>
      </c>
      <c r="M1" s="512"/>
      <c r="N1" s="512"/>
      <c r="O1" s="512"/>
      <c r="P1" s="512"/>
      <c r="Q1" s="512"/>
    </row>
    <row r="2" spans="1:17" ht="30" customHeight="1">
      <c r="A2" s="982" t="s">
        <v>293</v>
      </c>
      <c r="B2" s="982"/>
      <c r="C2" s="982"/>
      <c r="D2" s="982"/>
      <c r="E2" s="982"/>
      <c r="F2" s="84" t="s">
        <v>13</v>
      </c>
      <c r="L2" s="512"/>
      <c r="M2" s="512"/>
      <c r="N2" s="512"/>
      <c r="O2" s="512"/>
      <c r="P2" s="512"/>
      <c r="Q2" s="512"/>
    </row>
    <row r="3" spans="1:17" ht="20.45" customHeight="1">
      <c r="A3" s="72" t="s">
        <v>14</v>
      </c>
      <c r="L3" s="512"/>
      <c r="M3" s="512"/>
      <c r="N3" s="512"/>
      <c r="O3" s="512"/>
      <c r="P3" s="512"/>
      <c r="Q3" s="512"/>
    </row>
    <row r="4" spans="1:17" ht="30" customHeight="1">
      <c r="B4" s="73" t="s">
        <v>300</v>
      </c>
      <c r="C4" s="985"/>
      <c r="D4" s="985"/>
      <c r="E4" s="985"/>
      <c r="F4" s="985"/>
      <c r="G4" s="74"/>
      <c r="H4" s="74"/>
      <c r="L4" s="512"/>
      <c r="M4" s="512"/>
      <c r="N4" s="512"/>
      <c r="O4" s="512"/>
      <c r="P4" s="512"/>
      <c r="Q4" s="512"/>
    </row>
    <row r="5" spans="1:17" ht="26.45" customHeight="1">
      <c r="B5" s="978" t="s">
        <v>15</v>
      </c>
      <c r="C5" s="978"/>
      <c r="D5" s="979" t="s">
        <v>161</v>
      </c>
      <c r="E5" s="979"/>
      <c r="F5" s="979"/>
      <c r="G5" s="75"/>
      <c r="H5" s="75"/>
      <c r="I5" s="75"/>
      <c r="L5" s="512"/>
      <c r="M5" s="512"/>
      <c r="N5" s="512"/>
      <c r="O5" s="512"/>
      <c r="P5" s="512"/>
      <c r="Q5" s="512"/>
    </row>
    <row r="6" spans="1:17" ht="26.45" customHeight="1">
      <c r="B6" s="76"/>
      <c r="C6" s="76"/>
      <c r="D6" s="980"/>
      <c r="E6" s="980"/>
      <c r="F6" s="980"/>
      <c r="G6" s="980"/>
      <c r="H6" s="980"/>
      <c r="I6" s="980"/>
      <c r="L6" s="512"/>
      <c r="M6" s="512"/>
      <c r="N6" s="512"/>
      <c r="O6" s="512"/>
      <c r="P6" s="512"/>
      <c r="Q6" s="512"/>
    </row>
    <row r="7" spans="1:17" ht="30" customHeight="1">
      <c r="B7" s="984" t="s">
        <v>16</v>
      </c>
      <c r="C7" s="984"/>
      <c r="D7" s="984"/>
      <c r="E7" s="984"/>
      <c r="F7" s="984"/>
      <c r="G7" s="984"/>
      <c r="H7" s="984"/>
      <c r="I7" s="984"/>
      <c r="L7" s="512"/>
      <c r="M7" s="512"/>
      <c r="N7" s="512"/>
      <c r="O7" s="512"/>
      <c r="P7" s="512"/>
      <c r="Q7" s="512"/>
    </row>
    <row r="8" spans="1:17" ht="30" customHeight="1">
      <c r="B8" s="981" t="s">
        <v>17</v>
      </c>
      <c r="C8" s="981"/>
      <c r="D8" s="981"/>
      <c r="E8" s="981"/>
      <c r="F8" s="981"/>
      <c r="G8" s="981"/>
      <c r="L8" s="512"/>
      <c r="M8" s="512"/>
      <c r="N8" s="512"/>
      <c r="O8" s="512"/>
      <c r="P8" s="512"/>
      <c r="Q8" s="512"/>
    </row>
    <row r="9" spans="1:17" ht="30" customHeight="1">
      <c r="B9" s="981" t="s">
        <v>18</v>
      </c>
      <c r="C9" s="981"/>
      <c r="D9" s="981"/>
      <c r="E9" s="981"/>
      <c r="F9" s="981"/>
      <c r="G9" s="981"/>
      <c r="L9" s="512"/>
      <c r="M9" s="512"/>
      <c r="N9" s="512"/>
      <c r="O9" s="512"/>
      <c r="P9" s="512"/>
      <c r="Q9" s="512"/>
    </row>
    <row r="10" spans="1:17" ht="42" customHeight="1">
      <c r="A10" s="72" t="s">
        <v>299</v>
      </c>
      <c r="B10" s="77" t="s">
        <v>19</v>
      </c>
      <c r="C10" s="77"/>
      <c r="D10" s="77"/>
      <c r="E10" s="77"/>
      <c r="F10" s="77"/>
      <c r="G10" s="77"/>
      <c r="H10" s="77"/>
      <c r="L10" s="512"/>
      <c r="M10" s="512"/>
      <c r="N10" s="512"/>
      <c r="O10" s="512"/>
      <c r="P10" s="512"/>
      <c r="Q10" s="512"/>
    </row>
    <row r="11" spans="1:17" ht="42" customHeight="1">
      <c r="A11" s="72"/>
      <c r="B11" s="78" t="s">
        <v>294</v>
      </c>
      <c r="C11" s="78"/>
      <c r="D11" s="78"/>
      <c r="E11" s="78"/>
      <c r="F11" s="78"/>
      <c r="G11" s="78"/>
      <c r="H11" s="78"/>
      <c r="L11" s="512"/>
      <c r="M11" s="512"/>
      <c r="N11" s="512"/>
      <c r="O11" s="512"/>
      <c r="P11" s="512"/>
      <c r="Q11" s="512"/>
    </row>
    <row r="12" spans="1:17" ht="42" customHeight="1">
      <c r="A12" s="79"/>
      <c r="B12" s="77" t="s">
        <v>295</v>
      </c>
      <c r="C12" s="78"/>
      <c r="D12" s="77"/>
      <c r="E12" s="77"/>
      <c r="F12" s="77"/>
      <c r="G12" s="80" t="s">
        <v>20</v>
      </c>
      <c r="H12" s="81"/>
      <c r="L12" s="512"/>
      <c r="M12" s="512"/>
      <c r="N12" s="512"/>
      <c r="O12" s="512"/>
      <c r="P12" s="512"/>
      <c r="Q12" s="512"/>
    </row>
    <row r="13" spans="1:17" ht="42" customHeight="1">
      <c r="A13" s="79"/>
      <c r="B13" s="77" t="s">
        <v>296</v>
      </c>
      <c r="C13" s="78"/>
      <c r="D13" s="77"/>
      <c r="E13" s="77"/>
      <c r="F13" s="77"/>
      <c r="G13" s="80"/>
      <c r="H13" s="82"/>
      <c r="L13" s="512"/>
      <c r="M13" s="512"/>
      <c r="N13" s="512"/>
      <c r="O13" s="512"/>
      <c r="P13" s="512"/>
      <c r="Q13" s="512"/>
    </row>
    <row r="14" spans="1:17">
      <c r="L14" s="512"/>
      <c r="M14" s="512"/>
      <c r="N14" s="512"/>
      <c r="O14" s="512"/>
      <c r="P14" s="512"/>
      <c r="Q14" s="512"/>
    </row>
    <row r="15" spans="1:17">
      <c r="L15" s="512"/>
      <c r="M15" s="512"/>
      <c r="N15" s="512"/>
      <c r="O15" s="512"/>
      <c r="P15" s="512"/>
      <c r="Q15" s="512"/>
    </row>
    <row r="16" spans="1:17">
      <c r="L16" s="512"/>
      <c r="M16" s="512"/>
      <c r="N16" s="512"/>
      <c r="O16" s="512"/>
      <c r="P16" s="512"/>
      <c r="Q16" s="512"/>
    </row>
    <row r="18" spans="1:9" ht="33.75" customHeight="1">
      <c r="A18" s="983" t="s">
        <v>298</v>
      </c>
      <c r="B18" s="983"/>
      <c r="C18" s="983"/>
      <c r="D18" s="983"/>
      <c r="E18" s="983"/>
      <c r="F18" s="983"/>
      <c r="G18" s="983"/>
      <c r="H18" s="987" t="s">
        <v>12</v>
      </c>
      <c r="I18" s="987"/>
    </row>
    <row r="19" spans="1:9" ht="30" customHeight="1">
      <c r="A19" s="982" t="s">
        <v>293</v>
      </c>
      <c r="B19" s="982"/>
      <c r="C19" s="982"/>
      <c r="D19" s="982"/>
      <c r="E19" s="982"/>
      <c r="F19" s="84" t="s">
        <v>13</v>
      </c>
    </row>
    <row r="20" spans="1:9" ht="20.45" customHeight="1">
      <c r="A20" s="72" t="s">
        <v>14</v>
      </c>
    </row>
    <row r="21" spans="1:9" ht="30" customHeight="1">
      <c r="B21" s="73" t="s">
        <v>300</v>
      </c>
      <c r="C21" s="986"/>
      <c r="D21" s="986"/>
      <c r="E21" s="986"/>
      <c r="F21" s="986"/>
      <c r="G21" s="74"/>
      <c r="H21" s="74"/>
    </row>
    <row r="22" spans="1:9" ht="26.45" customHeight="1">
      <c r="B22" s="978" t="s">
        <v>15</v>
      </c>
      <c r="C22" s="978"/>
      <c r="D22" s="979" t="s">
        <v>161</v>
      </c>
      <c r="E22" s="979"/>
      <c r="F22" s="979"/>
      <c r="G22" s="75"/>
      <c r="H22" s="75"/>
      <c r="I22" s="75"/>
    </row>
    <row r="23" spans="1:9" ht="26.45" customHeight="1">
      <c r="B23" s="76"/>
      <c r="C23" s="76"/>
      <c r="D23" s="977"/>
      <c r="E23" s="977"/>
      <c r="F23" s="977"/>
      <c r="G23" s="977"/>
      <c r="H23" s="977"/>
      <c r="I23" s="977"/>
    </row>
    <row r="24" spans="1:9" ht="30" customHeight="1">
      <c r="B24" s="984" t="s">
        <v>16</v>
      </c>
      <c r="C24" s="984"/>
      <c r="D24" s="984"/>
      <c r="E24" s="984"/>
      <c r="F24" s="984"/>
      <c r="G24" s="984"/>
      <c r="H24" s="984"/>
      <c r="I24" s="984"/>
    </row>
    <row r="25" spans="1:9" ht="30" customHeight="1">
      <c r="B25" s="981" t="s">
        <v>17</v>
      </c>
      <c r="C25" s="981"/>
      <c r="D25" s="981"/>
      <c r="E25" s="981"/>
      <c r="F25" s="981"/>
      <c r="G25" s="981"/>
    </row>
    <row r="26" spans="1:9" ht="30" customHeight="1">
      <c r="B26" s="981" t="s">
        <v>18</v>
      </c>
      <c r="C26" s="981"/>
      <c r="D26" s="981"/>
      <c r="E26" s="981"/>
      <c r="F26" s="981"/>
      <c r="G26" s="981"/>
    </row>
    <row r="27" spans="1:9" ht="42" customHeight="1">
      <c r="A27" s="72" t="s">
        <v>299</v>
      </c>
      <c r="B27" s="77" t="s">
        <v>19</v>
      </c>
      <c r="C27" s="77"/>
      <c r="D27" s="77"/>
      <c r="E27" s="77"/>
      <c r="F27" s="77"/>
      <c r="G27" s="77"/>
      <c r="H27" s="77"/>
    </row>
    <row r="28" spans="1:9" ht="42" customHeight="1">
      <c r="A28" s="72"/>
      <c r="B28" s="78" t="s">
        <v>294</v>
      </c>
      <c r="C28" s="78"/>
      <c r="D28" s="78"/>
      <c r="E28" s="78"/>
      <c r="F28" s="78"/>
      <c r="G28" s="78"/>
      <c r="H28" s="83"/>
    </row>
    <row r="29" spans="1:9" ht="42" customHeight="1">
      <c r="A29" s="79"/>
      <c r="B29" s="77" t="s">
        <v>295</v>
      </c>
      <c r="C29" s="78"/>
      <c r="D29" s="77"/>
      <c r="E29" s="77"/>
      <c r="F29" s="77"/>
      <c r="G29" s="80" t="s">
        <v>20</v>
      </c>
      <c r="H29" s="81"/>
    </row>
    <row r="30" spans="1:9" ht="42" customHeight="1">
      <c r="A30" s="79"/>
      <c r="B30" s="77" t="s">
        <v>296</v>
      </c>
      <c r="C30" s="78"/>
      <c r="D30" s="77"/>
      <c r="E30" s="77"/>
      <c r="F30" s="77"/>
      <c r="G30" s="80"/>
      <c r="H30" s="82"/>
    </row>
  </sheetData>
  <mergeCells count="21">
    <mergeCell ref="B25:G25"/>
    <mergeCell ref="B26:G26"/>
    <mergeCell ref="A19:E19"/>
    <mergeCell ref="L1:Q16"/>
    <mergeCell ref="A1:G1"/>
    <mergeCell ref="A2:E2"/>
    <mergeCell ref="B24:I24"/>
    <mergeCell ref="B7:I7"/>
    <mergeCell ref="B8:G8"/>
    <mergeCell ref="B9:G9"/>
    <mergeCell ref="A18:G18"/>
    <mergeCell ref="C4:F4"/>
    <mergeCell ref="B5:C5"/>
    <mergeCell ref="C21:F21"/>
    <mergeCell ref="H1:I1"/>
    <mergeCell ref="H18:I18"/>
    <mergeCell ref="D23:I23"/>
    <mergeCell ref="B22:C22"/>
    <mergeCell ref="D5:F5"/>
    <mergeCell ref="D6:I6"/>
    <mergeCell ref="D22:F22"/>
  </mergeCells>
  <phoneticPr fontId="1"/>
  <printOptions horizontalCentered="1"/>
  <pageMargins left="0.55118110236220474" right="0.35433070866141736" top="0.63" bottom="0.19685039370078741" header="0.51181102362204722" footer="0.19685039370078741"/>
  <pageSetup paperSize="9" scale="92"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xr:uid="{D540CFFE-09EF-4CF2-A64B-F85BDA77784F}">
          <x14:formula1>
            <xm:f>セル選択項目!$A$1:$A$30</xm:f>
          </x14:formula1>
          <xm:sqref>D5:F5 D22:F22</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0D415-CEDC-4EBB-B19E-581D96E04462}">
  <sheetPr>
    <tabColor theme="0"/>
    <pageSetUpPr fitToPage="1"/>
  </sheetPr>
  <dimension ref="A1:Q30"/>
  <sheetViews>
    <sheetView zoomScale="80" zoomScaleNormal="80" workbookViewId="0">
      <selection activeCell="L1" sqref="L1:Q16"/>
    </sheetView>
  </sheetViews>
  <sheetFormatPr defaultColWidth="9" defaultRowHeight="13.5"/>
  <cols>
    <col min="1" max="8" width="10.625" style="44" customWidth="1"/>
    <col min="9" max="9" width="9.25" style="44" customWidth="1"/>
    <col min="10" max="16384" width="9" style="44"/>
  </cols>
  <sheetData>
    <row r="1" spans="1:17" ht="33.75" customHeight="1">
      <c r="A1" s="983" t="s">
        <v>298</v>
      </c>
      <c r="B1" s="983"/>
      <c r="C1" s="983"/>
      <c r="D1" s="983"/>
      <c r="E1" s="983"/>
      <c r="F1" s="983"/>
      <c r="G1" s="983"/>
      <c r="H1" s="987" t="s">
        <v>336</v>
      </c>
      <c r="I1" s="987"/>
      <c r="L1" s="511" t="s">
        <v>160</v>
      </c>
      <c r="M1" s="512"/>
      <c r="N1" s="512"/>
      <c r="O1" s="512"/>
      <c r="P1" s="512"/>
      <c r="Q1" s="512"/>
    </row>
    <row r="2" spans="1:17" ht="30" customHeight="1">
      <c r="A2" s="982" t="s">
        <v>293</v>
      </c>
      <c r="B2" s="982"/>
      <c r="C2" s="982"/>
      <c r="D2" s="982"/>
      <c r="E2" s="982"/>
      <c r="F2" s="84" t="s">
        <v>13</v>
      </c>
      <c r="L2" s="512"/>
      <c r="M2" s="512"/>
      <c r="N2" s="512"/>
      <c r="O2" s="512"/>
      <c r="P2" s="512"/>
      <c r="Q2" s="512"/>
    </row>
    <row r="3" spans="1:17" ht="20.45" customHeight="1">
      <c r="A3" s="72" t="s">
        <v>14</v>
      </c>
      <c r="L3" s="512"/>
      <c r="M3" s="512"/>
      <c r="N3" s="512"/>
      <c r="O3" s="512"/>
      <c r="P3" s="512"/>
      <c r="Q3" s="512"/>
    </row>
    <row r="4" spans="1:17" ht="30" customHeight="1">
      <c r="B4" s="73" t="s">
        <v>300</v>
      </c>
      <c r="C4" s="988" t="s">
        <v>301</v>
      </c>
      <c r="D4" s="985"/>
      <c r="E4" s="985"/>
      <c r="F4" s="985"/>
      <c r="G4" s="74"/>
      <c r="H4" s="74"/>
      <c r="L4" s="512"/>
      <c r="M4" s="512"/>
      <c r="N4" s="512"/>
      <c r="O4" s="512"/>
      <c r="P4" s="512"/>
      <c r="Q4" s="512"/>
    </row>
    <row r="5" spans="1:17" ht="26.45" customHeight="1">
      <c r="B5" s="978" t="s">
        <v>15</v>
      </c>
      <c r="C5" s="978"/>
      <c r="D5" s="989" t="s">
        <v>158</v>
      </c>
      <c r="E5" s="989"/>
      <c r="F5" s="989"/>
      <c r="G5" s="75"/>
      <c r="H5" s="75"/>
      <c r="I5" s="75"/>
      <c r="L5" s="512"/>
      <c r="M5" s="512"/>
      <c r="N5" s="512"/>
      <c r="O5" s="512"/>
      <c r="P5" s="512"/>
      <c r="Q5" s="512"/>
    </row>
    <row r="6" spans="1:17" ht="26.45" customHeight="1">
      <c r="B6" s="76"/>
      <c r="C6" s="76"/>
      <c r="D6" s="990" t="s">
        <v>277</v>
      </c>
      <c r="E6" s="990"/>
      <c r="F6" s="990"/>
      <c r="G6" s="990"/>
      <c r="H6" s="990"/>
      <c r="I6" s="990"/>
      <c r="L6" s="512"/>
      <c r="M6" s="512"/>
      <c r="N6" s="512"/>
      <c r="O6" s="512"/>
      <c r="P6" s="512"/>
      <c r="Q6" s="512"/>
    </row>
    <row r="7" spans="1:17" ht="30" customHeight="1">
      <c r="B7" s="984" t="s">
        <v>297</v>
      </c>
      <c r="C7" s="984"/>
      <c r="D7" s="984"/>
      <c r="E7" s="984"/>
      <c r="F7" s="984"/>
      <c r="G7" s="984"/>
      <c r="H7" s="984"/>
      <c r="I7" s="984"/>
      <c r="L7" s="512"/>
      <c r="M7" s="512"/>
      <c r="N7" s="512"/>
      <c r="O7" s="512"/>
      <c r="P7" s="512"/>
      <c r="Q7" s="512"/>
    </row>
    <row r="8" spans="1:17" ht="30" customHeight="1">
      <c r="B8" s="981" t="s">
        <v>17</v>
      </c>
      <c r="C8" s="981"/>
      <c r="D8" s="981"/>
      <c r="E8" s="981"/>
      <c r="F8" s="981"/>
      <c r="G8" s="981"/>
      <c r="L8" s="512"/>
      <c r="M8" s="512"/>
      <c r="N8" s="512"/>
      <c r="O8" s="512"/>
      <c r="P8" s="512"/>
      <c r="Q8" s="512"/>
    </row>
    <row r="9" spans="1:17" ht="30" customHeight="1">
      <c r="B9" s="981" t="s">
        <v>302</v>
      </c>
      <c r="C9" s="981"/>
      <c r="D9" s="981"/>
      <c r="E9" s="981"/>
      <c r="F9" s="981"/>
      <c r="G9" s="981"/>
      <c r="L9" s="512"/>
      <c r="M9" s="512"/>
      <c r="N9" s="512"/>
      <c r="O9" s="512"/>
      <c r="P9" s="512"/>
      <c r="Q9" s="512"/>
    </row>
    <row r="10" spans="1:17" ht="42" customHeight="1">
      <c r="A10" s="72" t="s">
        <v>299</v>
      </c>
      <c r="B10" s="77" t="s">
        <v>19</v>
      </c>
      <c r="C10" s="77"/>
      <c r="D10" s="85" t="s">
        <v>303</v>
      </c>
      <c r="E10" s="85"/>
      <c r="F10" s="77"/>
      <c r="G10" s="77"/>
      <c r="H10" s="77"/>
      <c r="L10" s="512"/>
      <c r="M10" s="512"/>
      <c r="N10" s="512"/>
      <c r="O10" s="512"/>
      <c r="P10" s="512"/>
      <c r="Q10" s="512"/>
    </row>
    <row r="11" spans="1:17" ht="42" customHeight="1">
      <c r="A11" s="72"/>
      <c r="B11" s="78" t="s">
        <v>294</v>
      </c>
      <c r="C11" s="78"/>
      <c r="D11" s="86" t="s">
        <v>304</v>
      </c>
      <c r="E11" s="86"/>
      <c r="F11" s="78"/>
      <c r="G11" s="78"/>
      <c r="H11" s="78"/>
      <c r="L11" s="512"/>
      <c r="M11" s="512"/>
      <c r="N11" s="512"/>
      <c r="O11" s="512"/>
      <c r="P11" s="512"/>
      <c r="Q11" s="512"/>
    </row>
    <row r="12" spans="1:17" ht="42" customHeight="1">
      <c r="A12" s="79"/>
      <c r="B12" s="77" t="s">
        <v>295</v>
      </c>
      <c r="C12" s="78"/>
      <c r="D12" s="85" t="s">
        <v>305</v>
      </c>
      <c r="E12" s="77"/>
      <c r="F12" s="77"/>
      <c r="G12" s="80" t="s">
        <v>20</v>
      </c>
      <c r="H12" s="87" t="s">
        <v>181</v>
      </c>
      <c r="L12" s="512"/>
      <c r="M12" s="512"/>
      <c r="N12" s="512"/>
      <c r="O12" s="512"/>
      <c r="P12" s="512"/>
      <c r="Q12" s="512"/>
    </row>
    <row r="13" spans="1:17" ht="42" customHeight="1">
      <c r="A13" s="79"/>
      <c r="B13" s="77" t="s">
        <v>296</v>
      </c>
      <c r="C13" s="78"/>
      <c r="D13" s="85" t="s">
        <v>306</v>
      </c>
      <c r="E13" s="77"/>
      <c r="F13" s="77"/>
      <c r="G13" s="80"/>
      <c r="H13" s="77"/>
      <c r="L13" s="512"/>
      <c r="M13" s="512"/>
      <c r="N13" s="512"/>
      <c r="O13" s="512"/>
      <c r="P13" s="512"/>
      <c r="Q13" s="512"/>
    </row>
    <row r="14" spans="1:17">
      <c r="L14" s="512"/>
      <c r="M14" s="512"/>
      <c r="N14" s="512"/>
      <c r="O14" s="512"/>
      <c r="P14" s="512"/>
      <c r="Q14" s="512"/>
    </row>
    <row r="15" spans="1:17">
      <c r="L15" s="512"/>
      <c r="M15" s="512"/>
      <c r="N15" s="512"/>
      <c r="O15" s="512"/>
      <c r="P15" s="512"/>
      <c r="Q15" s="512"/>
    </row>
    <row r="16" spans="1:17">
      <c r="L16" s="512"/>
      <c r="M16" s="512"/>
      <c r="N16" s="512"/>
      <c r="O16" s="512"/>
      <c r="P16" s="512"/>
      <c r="Q16" s="512"/>
    </row>
    <row r="18" spans="1:9" ht="33.75" customHeight="1">
      <c r="A18" s="983" t="s">
        <v>298</v>
      </c>
      <c r="B18" s="983"/>
      <c r="C18" s="983"/>
      <c r="D18" s="983"/>
      <c r="E18" s="983"/>
      <c r="F18" s="983"/>
      <c r="G18" s="983"/>
      <c r="H18" s="987" t="s">
        <v>12</v>
      </c>
      <c r="I18" s="987"/>
    </row>
    <row r="19" spans="1:9" ht="30" customHeight="1">
      <c r="A19" s="982" t="s">
        <v>293</v>
      </c>
      <c r="B19" s="982"/>
      <c r="C19" s="982"/>
      <c r="D19" s="982"/>
      <c r="E19" s="982"/>
      <c r="F19" s="84" t="s">
        <v>13</v>
      </c>
    </row>
    <row r="20" spans="1:9" ht="20.45" customHeight="1">
      <c r="A20" s="72" t="s">
        <v>14</v>
      </c>
    </row>
    <row r="21" spans="1:9" ht="30" customHeight="1">
      <c r="B21" s="73" t="s">
        <v>300</v>
      </c>
      <c r="C21" s="986"/>
      <c r="D21" s="986"/>
      <c r="E21" s="986"/>
      <c r="F21" s="986"/>
      <c r="G21" s="74"/>
      <c r="H21" s="74"/>
    </row>
    <row r="22" spans="1:9" ht="26.45" customHeight="1">
      <c r="B22" s="978" t="s">
        <v>15</v>
      </c>
      <c r="C22" s="978"/>
      <c r="D22" s="979" t="s">
        <v>161</v>
      </c>
      <c r="E22" s="979"/>
      <c r="F22" s="979"/>
      <c r="G22" s="75"/>
      <c r="H22" s="75"/>
      <c r="I22" s="75"/>
    </row>
    <row r="23" spans="1:9" ht="26.45" customHeight="1">
      <c r="B23" s="76"/>
      <c r="C23" s="76"/>
      <c r="D23" s="977"/>
      <c r="E23" s="977"/>
      <c r="F23" s="977"/>
      <c r="G23" s="977"/>
      <c r="H23" s="977"/>
      <c r="I23" s="977"/>
    </row>
    <row r="24" spans="1:9" ht="30" customHeight="1">
      <c r="B24" s="984" t="s">
        <v>16</v>
      </c>
      <c r="C24" s="984"/>
      <c r="D24" s="984"/>
      <c r="E24" s="984"/>
      <c r="F24" s="984"/>
      <c r="G24" s="984"/>
      <c r="H24" s="984"/>
      <c r="I24" s="984"/>
    </row>
    <row r="25" spans="1:9" ht="30" customHeight="1">
      <c r="B25" s="981" t="s">
        <v>17</v>
      </c>
      <c r="C25" s="981"/>
      <c r="D25" s="981"/>
      <c r="E25" s="981"/>
      <c r="F25" s="981"/>
      <c r="G25" s="981"/>
    </row>
    <row r="26" spans="1:9" ht="30" customHeight="1">
      <c r="B26" s="981" t="s">
        <v>18</v>
      </c>
      <c r="C26" s="981"/>
      <c r="D26" s="981"/>
      <c r="E26" s="981"/>
      <c r="F26" s="981"/>
      <c r="G26" s="981"/>
    </row>
    <row r="27" spans="1:9" ht="42" customHeight="1">
      <c r="A27" s="72" t="s">
        <v>299</v>
      </c>
      <c r="B27" s="77" t="s">
        <v>19</v>
      </c>
      <c r="C27" s="77"/>
      <c r="D27" s="77"/>
      <c r="E27" s="77"/>
      <c r="F27" s="77"/>
      <c r="G27" s="77"/>
      <c r="H27" s="77"/>
    </row>
    <row r="28" spans="1:9" ht="42" customHeight="1">
      <c r="A28" s="72"/>
      <c r="B28" s="78" t="s">
        <v>294</v>
      </c>
      <c r="C28" s="78"/>
      <c r="D28" s="78"/>
      <c r="E28" s="78"/>
      <c r="F28" s="78"/>
      <c r="G28" s="78"/>
      <c r="H28" s="83"/>
    </row>
    <row r="29" spans="1:9" ht="42" customHeight="1">
      <c r="A29" s="79"/>
      <c r="B29" s="77" t="s">
        <v>295</v>
      </c>
      <c r="C29" s="78"/>
      <c r="D29" s="77"/>
      <c r="E29" s="77"/>
      <c r="F29" s="77"/>
      <c r="G29" s="80" t="s">
        <v>20</v>
      </c>
      <c r="H29" s="81"/>
    </row>
    <row r="30" spans="1:9" ht="42" customHeight="1">
      <c r="A30" s="79"/>
      <c r="B30" s="77" t="s">
        <v>296</v>
      </c>
      <c r="C30" s="78"/>
      <c r="D30" s="77"/>
      <c r="E30" s="77"/>
      <c r="F30" s="77"/>
      <c r="G30" s="80"/>
      <c r="H30" s="82"/>
    </row>
  </sheetData>
  <mergeCells count="21">
    <mergeCell ref="L1:Q16"/>
    <mergeCell ref="B25:G25"/>
    <mergeCell ref="B26:G26"/>
    <mergeCell ref="A19:E19"/>
    <mergeCell ref="C21:F21"/>
    <mergeCell ref="B22:C22"/>
    <mergeCell ref="D22:F22"/>
    <mergeCell ref="D23:I23"/>
    <mergeCell ref="B24:I24"/>
    <mergeCell ref="D6:I6"/>
    <mergeCell ref="B7:I7"/>
    <mergeCell ref="B8:G8"/>
    <mergeCell ref="B9:G9"/>
    <mergeCell ref="A18:G18"/>
    <mergeCell ref="H18:I18"/>
    <mergeCell ref="A1:G1"/>
    <mergeCell ref="H1:I1"/>
    <mergeCell ref="A2:E2"/>
    <mergeCell ref="C4:F4"/>
    <mergeCell ref="B5:C5"/>
    <mergeCell ref="D5:F5"/>
  </mergeCells>
  <phoneticPr fontId="1"/>
  <printOptions horizontalCentered="1"/>
  <pageMargins left="0.55118110236220474" right="0.35433070866141736" top="0.63" bottom="0.19685039370078741" header="0.51181102362204722" footer="0.19685039370078741"/>
  <pageSetup paperSize="9" scale="92"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xr:uid="{40E3628A-42FD-4AB9-9C7B-9C0A49A1BDAE}">
          <x14:formula1>
            <xm:f>セル選択項目!$A$1:$A$30</xm:f>
          </x14:formula1>
          <xm:sqref>D5:F5 D22:F22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BF354-9C79-4669-893A-A4BE8DD1CB06}">
  <sheetPr>
    <tabColor theme="3" tint="0.39997558519241921"/>
    <pageSetUpPr fitToPage="1"/>
  </sheetPr>
  <dimension ref="A1:Q29"/>
  <sheetViews>
    <sheetView zoomScale="70" zoomScaleNormal="70" workbookViewId="0">
      <selection activeCell="H11" sqref="H11"/>
    </sheetView>
  </sheetViews>
  <sheetFormatPr defaultRowHeight="13.5"/>
  <cols>
    <col min="1" max="1" width="4.375" customWidth="1"/>
    <col min="2" max="2" width="15" customWidth="1"/>
    <col min="3" max="3" width="8.75" customWidth="1"/>
    <col min="4" max="5" width="15" customWidth="1"/>
    <col min="6" max="6" width="16.75" customWidth="1"/>
    <col min="7" max="7" width="18.75" customWidth="1"/>
    <col min="8" max="8" width="15.625" customWidth="1"/>
    <col min="9" max="9" width="18.875" customWidth="1"/>
    <col min="10" max="10" width="16.5" customWidth="1"/>
    <col min="11" max="11" width="1.875" customWidth="1"/>
    <col min="12" max="12" width="9" customWidth="1"/>
  </cols>
  <sheetData>
    <row r="1" spans="1:17" ht="16.5" customHeight="1">
      <c r="A1" s="1" t="s">
        <v>195</v>
      </c>
      <c r="B1" s="1"/>
      <c r="C1" s="1"/>
      <c r="D1" s="1"/>
      <c r="E1" s="1"/>
      <c r="F1" s="1"/>
      <c r="G1" s="1"/>
      <c r="H1" s="1"/>
      <c r="I1" s="1"/>
      <c r="J1" s="1"/>
    </row>
    <row r="2" spans="1:17" ht="11.25" customHeight="1" thickBot="1">
      <c r="A2" s="1"/>
      <c r="B2" s="1"/>
      <c r="C2" s="1"/>
      <c r="D2" s="1"/>
      <c r="E2" s="1"/>
      <c r="F2" s="1"/>
      <c r="G2" s="1"/>
      <c r="H2" s="1"/>
      <c r="I2" s="1"/>
      <c r="J2" s="1"/>
    </row>
    <row r="3" spans="1:17" ht="37.5" customHeight="1" thickBot="1">
      <c r="A3" s="551" t="s">
        <v>140</v>
      </c>
      <c r="B3" s="551"/>
      <c r="C3" s="567" t="s">
        <v>217</v>
      </c>
      <c r="D3" s="569"/>
      <c r="E3" s="569"/>
      <c r="F3" s="569"/>
      <c r="G3" s="567" t="s">
        <v>171</v>
      </c>
      <c r="H3" s="568"/>
      <c r="I3" s="566" t="s">
        <v>147</v>
      </c>
      <c r="J3" s="510"/>
      <c r="L3" s="511" t="s">
        <v>160</v>
      </c>
      <c r="M3" s="512"/>
      <c r="N3" s="512"/>
      <c r="O3" s="512"/>
      <c r="P3" s="512"/>
      <c r="Q3" s="512"/>
    </row>
    <row r="4" spans="1:17" ht="48.75" customHeight="1" thickBot="1">
      <c r="A4" s="551" t="s">
        <v>141</v>
      </c>
      <c r="B4" s="551"/>
      <c r="C4" s="555" t="s">
        <v>161</v>
      </c>
      <c r="D4" s="556"/>
      <c r="E4" s="554"/>
      <c r="F4" s="554"/>
      <c r="G4" s="554"/>
      <c r="H4" s="557"/>
      <c r="I4" s="552" t="s">
        <v>143</v>
      </c>
      <c r="J4" s="552"/>
      <c r="L4" s="512"/>
      <c r="M4" s="512"/>
      <c r="N4" s="512"/>
      <c r="O4" s="512"/>
      <c r="P4" s="512"/>
      <c r="Q4" s="512"/>
    </row>
    <row r="5" spans="1:17" ht="48.75" customHeight="1" thickTop="1" thickBot="1">
      <c r="A5" s="551" t="s">
        <v>142</v>
      </c>
      <c r="B5" s="551"/>
      <c r="C5" s="553"/>
      <c r="D5" s="554"/>
      <c r="E5" s="554"/>
      <c r="F5" s="554"/>
      <c r="G5" s="554"/>
      <c r="H5" s="554"/>
      <c r="I5" s="562" t="s">
        <v>170</v>
      </c>
      <c r="J5" s="563"/>
      <c r="L5" s="512"/>
      <c r="M5" s="512"/>
      <c r="N5" s="512"/>
      <c r="O5" s="512"/>
      <c r="P5" s="512"/>
      <c r="Q5" s="512"/>
    </row>
    <row r="6" spans="1:17" ht="11.25" customHeight="1" thickBot="1">
      <c r="A6" s="1"/>
      <c r="B6" s="1"/>
      <c r="C6" s="1"/>
      <c r="D6" s="1"/>
      <c r="E6" s="1"/>
      <c r="F6" s="1"/>
      <c r="G6" s="1"/>
      <c r="H6" s="1"/>
      <c r="I6" s="1"/>
      <c r="J6" s="1"/>
      <c r="L6" s="512"/>
      <c r="M6" s="512"/>
      <c r="N6" s="512"/>
      <c r="O6" s="512"/>
      <c r="P6" s="512"/>
      <c r="Q6" s="512"/>
    </row>
    <row r="7" spans="1:17" ht="37.5" customHeight="1" thickBot="1">
      <c r="A7" s="28" t="s">
        <v>2</v>
      </c>
      <c r="B7" s="558" t="s">
        <v>144</v>
      </c>
      <c r="C7" s="559"/>
      <c r="D7" s="558" t="s">
        <v>149</v>
      </c>
      <c r="E7" s="559"/>
      <c r="F7" s="29" t="s">
        <v>214</v>
      </c>
      <c r="G7" s="29" t="s">
        <v>215</v>
      </c>
      <c r="H7" s="29" t="s">
        <v>145</v>
      </c>
      <c r="I7" s="29" t="s">
        <v>148</v>
      </c>
      <c r="J7" s="30" t="s">
        <v>146</v>
      </c>
      <c r="L7" s="512"/>
      <c r="M7" s="512"/>
      <c r="N7" s="512"/>
      <c r="O7" s="512"/>
      <c r="P7" s="512"/>
      <c r="Q7" s="512"/>
    </row>
    <row r="8" spans="1:17" ht="52.5" customHeight="1" thickTop="1">
      <c r="A8" s="31">
        <v>1</v>
      </c>
      <c r="B8" s="572"/>
      <c r="C8" s="573"/>
      <c r="D8" s="572"/>
      <c r="E8" s="573"/>
      <c r="F8" s="4"/>
      <c r="G8" s="4"/>
      <c r="H8" s="4"/>
      <c r="I8" s="4"/>
      <c r="J8" s="10"/>
      <c r="L8" s="512"/>
      <c r="M8" s="512"/>
      <c r="N8" s="512"/>
      <c r="O8" s="512"/>
      <c r="P8" s="512"/>
      <c r="Q8" s="512"/>
    </row>
    <row r="9" spans="1:17" ht="52.5" customHeight="1">
      <c r="A9" s="32">
        <v>2</v>
      </c>
      <c r="B9" s="560"/>
      <c r="C9" s="561"/>
      <c r="D9" s="560"/>
      <c r="E9" s="561"/>
      <c r="F9" s="2"/>
      <c r="G9" s="2"/>
      <c r="H9" s="2"/>
      <c r="I9" s="2"/>
      <c r="J9" s="11"/>
      <c r="L9" s="512"/>
      <c r="M9" s="512"/>
      <c r="N9" s="512"/>
      <c r="O9" s="512"/>
      <c r="P9" s="512"/>
      <c r="Q9" s="512"/>
    </row>
    <row r="10" spans="1:17" ht="52.5" customHeight="1">
      <c r="A10" s="32">
        <v>3</v>
      </c>
      <c r="B10" s="560"/>
      <c r="C10" s="561"/>
      <c r="D10" s="560"/>
      <c r="E10" s="561"/>
      <c r="F10" s="2"/>
      <c r="G10" s="2"/>
      <c r="H10" s="2"/>
      <c r="I10" s="2"/>
      <c r="J10" s="11"/>
      <c r="L10" s="512"/>
      <c r="M10" s="512"/>
      <c r="N10" s="512"/>
      <c r="O10" s="512"/>
      <c r="P10" s="512"/>
      <c r="Q10" s="512"/>
    </row>
    <row r="11" spans="1:17" ht="52.5" customHeight="1">
      <c r="A11" s="32">
        <v>4</v>
      </c>
      <c r="B11" s="560"/>
      <c r="C11" s="561"/>
      <c r="D11" s="560"/>
      <c r="E11" s="561"/>
      <c r="F11" s="2"/>
      <c r="G11" s="2"/>
      <c r="H11" s="2"/>
      <c r="I11" s="2"/>
      <c r="J11" s="11"/>
      <c r="L11" s="512"/>
      <c r="M11" s="512"/>
      <c r="N11" s="512"/>
      <c r="O11" s="512"/>
      <c r="P11" s="512"/>
      <c r="Q11" s="512"/>
    </row>
    <row r="12" spans="1:17" ht="52.5" customHeight="1">
      <c r="A12" s="32">
        <v>5</v>
      </c>
      <c r="B12" s="560"/>
      <c r="C12" s="561"/>
      <c r="D12" s="560"/>
      <c r="E12" s="561"/>
      <c r="F12" s="2"/>
      <c r="G12" s="2"/>
      <c r="H12" s="2"/>
      <c r="I12" s="2"/>
      <c r="J12" s="11"/>
      <c r="L12" s="512"/>
      <c r="M12" s="512"/>
      <c r="N12" s="512"/>
      <c r="O12" s="512"/>
      <c r="P12" s="512"/>
      <c r="Q12" s="512"/>
    </row>
    <row r="13" spans="1:17" ht="52.5" customHeight="1">
      <c r="A13" s="32">
        <v>6</v>
      </c>
      <c r="B13" s="560"/>
      <c r="C13" s="561"/>
      <c r="D13" s="560"/>
      <c r="E13" s="561"/>
      <c r="F13" s="2"/>
      <c r="G13" s="2"/>
      <c r="H13" s="2"/>
      <c r="I13" s="2"/>
      <c r="J13" s="11"/>
      <c r="L13" s="512"/>
      <c r="M13" s="512"/>
      <c r="N13" s="512"/>
      <c r="O13" s="512"/>
      <c r="P13" s="512"/>
      <c r="Q13" s="512"/>
    </row>
    <row r="14" spans="1:17" ht="52.5" customHeight="1">
      <c r="A14" s="32">
        <v>7</v>
      </c>
      <c r="B14" s="560"/>
      <c r="C14" s="561"/>
      <c r="D14" s="560"/>
      <c r="E14" s="561"/>
      <c r="F14" s="2"/>
      <c r="G14" s="2"/>
      <c r="H14" s="2"/>
      <c r="I14" s="2"/>
      <c r="J14" s="11"/>
      <c r="L14" s="512"/>
      <c r="M14" s="512"/>
      <c r="N14" s="512"/>
      <c r="O14" s="512"/>
      <c r="P14" s="512"/>
      <c r="Q14" s="512"/>
    </row>
    <row r="15" spans="1:17" ht="52.5" customHeight="1">
      <c r="A15" s="32">
        <v>8</v>
      </c>
      <c r="B15" s="560"/>
      <c r="C15" s="561"/>
      <c r="D15" s="560"/>
      <c r="E15" s="561"/>
      <c r="F15" s="2"/>
      <c r="G15" s="2"/>
      <c r="H15" s="2"/>
      <c r="I15" s="2"/>
      <c r="J15" s="11"/>
      <c r="L15" s="512"/>
      <c r="M15" s="512"/>
      <c r="N15" s="512"/>
      <c r="O15" s="512"/>
      <c r="P15" s="512"/>
      <c r="Q15" s="512"/>
    </row>
    <row r="16" spans="1:17" ht="52.5" customHeight="1">
      <c r="A16" s="32">
        <v>9</v>
      </c>
      <c r="B16" s="560"/>
      <c r="C16" s="561"/>
      <c r="D16" s="560"/>
      <c r="E16" s="561"/>
      <c r="F16" s="2"/>
      <c r="G16" s="2"/>
      <c r="H16" s="2"/>
      <c r="I16" s="2"/>
      <c r="J16" s="11"/>
      <c r="L16" s="512"/>
      <c r="M16" s="512"/>
      <c r="N16" s="512"/>
      <c r="O16" s="512"/>
      <c r="P16" s="512"/>
      <c r="Q16" s="512"/>
    </row>
    <row r="17" spans="1:17" ht="52.5" customHeight="1">
      <c r="A17" s="32">
        <v>10</v>
      </c>
      <c r="B17" s="560"/>
      <c r="C17" s="561"/>
      <c r="D17" s="560"/>
      <c r="E17" s="561"/>
      <c r="F17" s="2"/>
      <c r="G17" s="2"/>
      <c r="H17" s="2"/>
      <c r="I17" s="2"/>
      <c r="J17" s="11"/>
      <c r="L17" s="512"/>
      <c r="M17" s="512"/>
      <c r="N17" s="512"/>
      <c r="O17" s="512"/>
      <c r="P17" s="512"/>
      <c r="Q17" s="512"/>
    </row>
    <row r="18" spans="1:17" ht="52.5" customHeight="1">
      <c r="A18" s="32">
        <v>11</v>
      </c>
      <c r="B18" s="560"/>
      <c r="C18" s="561"/>
      <c r="D18" s="560"/>
      <c r="E18" s="561"/>
      <c r="F18" s="2"/>
      <c r="G18" s="2"/>
      <c r="H18" s="2"/>
      <c r="I18" s="2"/>
      <c r="J18" s="11"/>
      <c r="L18" s="512"/>
      <c r="M18" s="512"/>
      <c r="N18" s="512"/>
      <c r="O18" s="512"/>
      <c r="P18" s="512"/>
      <c r="Q18" s="512"/>
    </row>
    <row r="19" spans="1:17" ht="52.5" customHeight="1">
      <c r="A19" s="32">
        <v>12</v>
      </c>
      <c r="B19" s="560"/>
      <c r="C19" s="561"/>
      <c r="D19" s="560"/>
      <c r="E19" s="561"/>
      <c r="F19" s="2"/>
      <c r="G19" s="2"/>
      <c r="H19" s="2"/>
      <c r="I19" s="2"/>
      <c r="J19" s="11"/>
      <c r="L19" s="512"/>
      <c r="M19" s="512"/>
      <c r="N19" s="512"/>
      <c r="O19" s="512"/>
      <c r="P19" s="512"/>
      <c r="Q19" s="512"/>
    </row>
    <row r="20" spans="1:17" ht="52.5" customHeight="1">
      <c r="A20" s="32">
        <v>13</v>
      </c>
      <c r="B20" s="560"/>
      <c r="C20" s="561"/>
      <c r="D20" s="560"/>
      <c r="E20" s="561"/>
      <c r="F20" s="2"/>
      <c r="G20" s="2"/>
      <c r="H20" s="2"/>
      <c r="I20" s="2"/>
      <c r="J20" s="11"/>
      <c r="L20" s="512"/>
      <c r="M20" s="512"/>
      <c r="N20" s="512"/>
      <c r="O20" s="512"/>
      <c r="P20" s="512"/>
      <c r="Q20" s="512"/>
    </row>
    <row r="21" spans="1:17" ht="52.5" customHeight="1">
      <c r="A21" s="32">
        <v>14</v>
      </c>
      <c r="B21" s="560"/>
      <c r="C21" s="561"/>
      <c r="D21" s="560"/>
      <c r="E21" s="561"/>
      <c r="F21" s="2"/>
      <c r="G21" s="2"/>
      <c r="H21" s="2"/>
      <c r="I21" s="2"/>
      <c r="J21" s="11"/>
      <c r="L21" s="512"/>
      <c r="M21" s="512"/>
      <c r="N21" s="512"/>
      <c r="O21" s="512"/>
      <c r="P21" s="512"/>
      <c r="Q21" s="512"/>
    </row>
    <row r="22" spans="1:17" ht="52.5" customHeight="1">
      <c r="A22" s="32">
        <v>15</v>
      </c>
      <c r="B22" s="560"/>
      <c r="C22" s="561"/>
      <c r="D22" s="560"/>
      <c r="E22" s="561"/>
      <c r="F22" s="2"/>
      <c r="G22" s="2"/>
      <c r="H22" s="2"/>
      <c r="I22" s="2"/>
      <c r="J22" s="11"/>
    </row>
    <row r="23" spans="1:17" ht="52.5" customHeight="1">
      <c r="A23" s="32">
        <v>16</v>
      </c>
      <c r="B23" s="560"/>
      <c r="C23" s="561"/>
      <c r="D23" s="560"/>
      <c r="E23" s="561"/>
      <c r="F23" s="2"/>
      <c r="G23" s="2"/>
      <c r="H23" s="2"/>
      <c r="I23" s="2"/>
      <c r="J23" s="11"/>
    </row>
    <row r="24" spans="1:17" ht="52.5" customHeight="1">
      <c r="A24" s="32">
        <v>17</v>
      </c>
      <c r="B24" s="560"/>
      <c r="C24" s="561"/>
      <c r="D24" s="560"/>
      <c r="E24" s="561"/>
      <c r="F24" s="2"/>
      <c r="G24" s="2"/>
      <c r="H24" s="2"/>
      <c r="I24" s="2"/>
      <c r="J24" s="11"/>
    </row>
    <row r="25" spans="1:17" ht="52.5" customHeight="1">
      <c r="A25" s="32">
        <v>18</v>
      </c>
      <c r="B25" s="560"/>
      <c r="C25" s="561"/>
      <c r="D25" s="560"/>
      <c r="E25" s="561"/>
      <c r="F25" s="2"/>
      <c r="G25" s="2"/>
      <c r="H25" s="2"/>
      <c r="I25" s="2"/>
      <c r="J25" s="11"/>
    </row>
    <row r="26" spans="1:17" ht="52.5" customHeight="1">
      <c r="A26" s="32">
        <v>19</v>
      </c>
      <c r="B26" s="560"/>
      <c r="C26" s="561"/>
      <c r="D26" s="560"/>
      <c r="E26" s="561"/>
      <c r="F26" s="2"/>
      <c r="G26" s="2"/>
      <c r="H26" s="2"/>
      <c r="I26" s="2"/>
      <c r="J26" s="11"/>
    </row>
    <row r="27" spans="1:17" ht="52.5" customHeight="1" thickBot="1">
      <c r="A27" s="33">
        <v>20</v>
      </c>
      <c r="B27" s="570"/>
      <c r="C27" s="571"/>
      <c r="D27" s="570"/>
      <c r="E27" s="571"/>
      <c r="F27" s="34"/>
      <c r="G27" s="34"/>
      <c r="H27" s="34"/>
      <c r="I27" s="34"/>
      <c r="J27" s="35"/>
    </row>
    <row r="28" spans="1:17" ht="48.75" customHeight="1" thickBot="1">
      <c r="A28" s="564" t="s">
        <v>3</v>
      </c>
      <c r="B28" s="565"/>
      <c r="C28" s="565"/>
      <c r="D28" s="565"/>
      <c r="E28" s="565"/>
      <c r="F28" s="46"/>
      <c r="G28" s="36"/>
      <c r="H28" s="36"/>
      <c r="I28" s="36"/>
      <c r="J28" s="12"/>
    </row>
    <row r="29" spans="1:17" ht="26.45" customHeight="1">
      <c r="A29" s="550" t="s">
        <v>364</v>
      </c>
      <c r="B29" s="550"/>
      <c r="C29" s="550"/>
      <c r="D29" s="550"/>
      <c r="E29" s="550"/>
      <c r="F29" s="550"/>
      <c r="G29" s="550"/>
      <c r="H29" s="550"/>
      <c r="I29" s="550"/>
      <c r="J29" s="550"/>
    </row>
  </sheetData>
  <mergeCells count="56">
    <mergeCell ref="D8:E8"/>
    <mergeCell ref="B8:C8"/>
    <mergeCell ref="D12:E12"/>
    <mergeCell ref="D11:E11"/>
    <mergeCell ref="D10:E10"/>
    <mergeCell ref="B12:C12"/>
    <mergeCell ref="B11:C11"/>
    <mergeCell ref="B10:C10"/>
    <mergeCell ref="D15:E15"/>
    <mergeCell ref="D14:E14"/>
    <mergeCell ref="D13:E13"/>
    <mergeCell ref="B9:C9"/>
    <mergeCell ref="D9:E9"/>
    <mergeCell ref="B17:C17"/>
    <mergeCell ref="B16:C16"/>
    <mergeCell ref="B15:C15"/>
    <mergeCell ref="B14:C14"/>
    <mergeCell ref="B13:C13"/>
    <mergeCell ref="I3:J3"/>
    <mergeCell ref="B7:C7"/>
    <mergeCell ref="G3:H3"/>
    <mergeCell ref="C3:F3"/>
    <mergeCell ref="B27:C27"/>
    <mergeCell ref="B26:C26"/>
    <mergeCell ref="D27:E27"/>
    <mergeCell ref="D26:E26"/>
    <mergeCell ref="D25:E25"/>
    <mergeCell ref="B25:C25"/>
    <mergeCell ref="B19:C19"/>
    <mergeCell ref="D21:E21"/>
    <mergeCell ref="D22:E22"/>
    <mergeCell ref="B23:C23"/>
    <mergeCell ref="B22:C22"/>
    <mergeCell ref="B21:C21"/>
    <mergeCell ref="B18:C18"/>
    <mergeCell ref="A28:E28"/>
    <mergeCell ref="B24:C24"/>
    <mergeCell ref="D24:E24"/>
    <mergeCell ref="D23:E23"/>
    <mergeCell ref="B20:C20"/>
    <mergeCell ref="A29:J29"/>
    <mergeCell ref="L3:Q21"/>
    <mergeCell ref="A3:B3"/>
    <mergeCell ref="A4:B4"/>
    <mergeCell ref="A5:B5"/>
    <mergeCell ref="I4:J4"/>
    <mergeCell ref="C5:H5"/>
    <mergeCell ref="C4:D4"/>
    <mergeCell ref="E4:H4"/>
    <mergeCell ref="D7:E7"/>
    <mergeCell ref="D20:E20"/>
    <mergeCell ref="D19:E19"/>
    <mergeCell ref="I5:J5"/>
    <mergeCell ref="D18:E18"/>
    <mergeCell ref="D17:E17"/>
    <mergeCell ref="D16:E16"/>
  </mergeCells>
  <phoneticPr fontId="1"/>
  <pageMargins left="0.70866141732283472" right="0.39" top="0.74803149606299213" bottom="0" header="0.31496062992125984" footer="0.31496062992125984"/>
  <pageSetup paperSize="9" scale="61" orientation="portrait" horizontalDpi="4294967293" r:id="rId1"/>
  <extLst>
    <ext xmlns:x14="http://schemas.microsoft.com/office/spreadsheetml/2009/9/main" uri="{CCE6A557-97BC-4b89-ADB6-D9C93CAAB3DF}">
      <x14:dataValidations xmlns:xm="http://schemas.microsoft.com/office/excel/2006/main" count="1">
        <x14:dataValidation type="list" showInputMessage="1" showErrorMessage="1" xr:uid="{644B24EF-478B-4316-B3CF-570B1A3B4064}">
          <x14:formula1>
            <xm:f>セル選択項目!$A$1:$A$30</xm:f>
          </x14:formula1>
          <xm:sqref>C4:D4</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5998E-0BC9-456D-BCD2-4176C942E994}">
  <sheetPr>
    <tabColor theme="5" tint="0.39997558519241921"/>
    <pageSetUpPr fitToPage="1"/>
  </sheetPr>
  <dimension ref="A1:R77"/>
  <sheetViews>
    <sheetView showGridLines="0" zoomScale="60" zoomScaleNormal="60" workbookViewId="0">
      <selection activeCell="U27" sqref="U27"/>
    </sheetView>
  </sheetViews>
  <sheetFormatPr defaultRowHeight="15.75"/>
  <cols>
    <col min="1" max="1" width="4.375" style="135" customWidth="1"/>
    <col min="2" max="2" width="13.375" style="135" customWidth="1"/>
    <col min="3" max="3" width="12.5" style="135" customWidth="1"/>
    <col min="4" max="4" width="10.25" style="135" customWidth="1"/>
    <col min="5" max="5" width="4.125" style="135" customWidth="1"/>
    <col min="6" max="6" width="11.125" style="135" customWidth="1"/>
    <col min="7" max="7" width="13.375" style="135" customWidth="1"/>
    <col min="8" max="8" width="20" style="135" customWidth="1"/>
    <col min="9" max="9" width="6.625" style="135" customWidth="1"/>
    <col min="10" max="10" width="13.375" style="135" customWidth="1"/>
    <col min="11" max="11" width="34.625" style="135" customWidth="1"/>
    <col min="12" max="12" width="5" style="135" customWidth="1"/>
    <col min="13" max="13" width="9" style="135" customWidth="1"/>
    <col min="14" max="16384" width="9" style="135"/>
  </cols>
  <sheetData>
    <row r="1" spans="1:18" ht="26.25" customHeight="1">
      <c r="A1" s="422" t="s">
        <v>612</v>
      </c>
    </row>
    <row r="2" spans="1:18" ht="11.25" customHeight="1" thickBot="1"/>
    <row r="3" spans="1:18" ht="37.5" customHeight="1" thickBot="1">
      <c r="A3" s="648" t="s">
        <v>140</v>
      </c>
      <c r="B3" s="648"/>
      <c r="C3" s="713" t="s">
        <v>217</v>
      </c>
      <c r="D3" s="714"/>
      <c r="E3" s="714"/>
      <c r="F3" s="714"/>
      <c r="G3" s="715"/>
      <c r="H3" s="653" t="s">
        <v>171</v>
      </c>
      <c r="I3" s="655"/>
      <c r="J3" s="1520" t="s">
        <v>147</v>
      </c>
      <c r="K3" s="1521"/>
      <c r="M3" s="637" t="s">
        <v>807</v>
      </c>
      <c r="N3" s="638"/>
      <c r="O3" s="638"/>
      <c r="P3" s="638"/>
      <c r="Q3" s="638"/>
      <c r="R3" s="638"/>
    </row>
    <row r="4" spans="1:18" ht="63.75" customHeight="1" thickTop="1" thickBot="1">
      <c r="A4" s="648" t="s">
        <v>254</v>
      </c>
      <c r="B4" s="648"/>
      <c r="C4" s="640" t="s">
        <v>161</v>
      </c>
      <c r="D4" s="641"/>
      <c r="E4" s="642"/>
      <c r="F4" s="643"/>
      <c r="G4" s="643"/>
      <c r="H4" s="643"/>
      <c r="I4" s="776"/>
      <c r="J4" s="765" t="s">
        <v>579</v>
      </c>
      <c r="K4" s="766"/>
      <c r="M4" s="638"/>
      <c r="N4" s="638"/>
      <c r="O4" s="638"/>
      <c r="P4" s="638"/>
      <c r="Q4" s="638"/>
      <c r="R4" s="638"/>
    </row>
    <row r="5" spans="1:18" ht="48.75" customHeight="1" thickTop="1" thickBot="1">
      <c r="A5" s="648" t="s">
        <v>255</v>
      </c>
      <c r="B5" s="648"/>
      <c r="C5" s="658"/>
      <c r="D5" s="643"/>
      <c r="E5" s="643"/>
      <c r="F5" s="643"/>
      <c r="G5" s="643"/>
      <c r="H5" s="643"/>
      <c r="I5" s="776"/>
      <c r="J5" s="659" t="s">
        <v>520</v>
      </c>
      <c r="K5" s="661"/>
      <c r="M5" s="638"/>
      <c r="N5" s="638"/>
      <c r="O5" s="638"/>
      <c r="P5" s="638"/>
      <c r="Q5" s="638"/>
      <c r="R5" s="638"/>
    </row>
    <row r="6" spans="1:18" ht="11.25" customHeight="1" thickBot="1">
      <c r="M6" s="638"/>
      <c r="N6" s="638"/>
      <c r="O6" s="638"/>
      <c r="P6" s="638"/>
      <c r="Q6" s="638"/>
      <c r="R6" s="638"/>
    </row>
    <row r="7" spans="1:18" ht="45" customHeight="1" thickBot="1">
      <c r="A7" s="424" t="s">
        <v>2</v>
      </c>
      <c r="B7" s="662" t="s">
        <v>741</v>
      </c>
      <c r="C7" s="719"/>
      <c r="D7" s="719"/>
      <c r="E7" s="663"/>
      <c r="F7" s="770" t="s">
        <v>580</v>
      </c>
      <c r="G7" s="1418"/>
      <c r="H7" s="771"/>
      <c r="I7" s="662" t="s">
        <v>570</v>
      </c>
      <c r="J7" s="663"/>
      <c r="K7" s="427" t="s">
        <v>738</v>
      </c>
      <c r="M7" s="638"/>
      <c r="N7" s="638"/>
      <c r="O7" s="638"/>
      <c r="P7" s="638"/>
      <c r="Q7" s="638"/>
      <c r="R7" s="638"/>
    </row>
    <row r="8" spans="1:18" ht="24" customHeight="1" thickTop="1">
      <c r="A8" s="1236">
        <v>1</v>
      </c>
      <c r="B8" s="1419"/>
      <c r="C8" s="1420"/>
      <c r="D8" s="1420"/>
      <c r="E8" s="1421"/>
      <c r="F8" s="1422" t="s">
        <v>418</v>
      </c>
      <c r="G8" s="1423"/>
      <c r="H8" s="1424" t="s">
        <v>419</v>
      </c>
      <c r="I8" s="1425"/>
      <c r="J8" s="1426"/>
      <c r="K8" s="1334"/>
      <c r="M8" s="638"/>
      <c r="N8" s="638"/>
      <c r="O8" s="638"/>
      <c r="P8" s="638"/>
      <c r="Q8" s="638"/>
      <c r="R8" s="638"/>
    </row>
    <row r="9" spans="1:18" ht="24" customHeight="1">
      <c r="A9" s="1249"/>
      <c r="B9" s="1427"/>
      <c r="C9" s="1428"/>
      <c r="D9" s="1428"/>
      <c r="E9" s="1429"/>
      <c r="F9" s="1430"/>
      <c r="G9" s="1431"/>
      <c r="H9" s="1432"/>
      <c r="I9" s="1433"/>
      <c r="J9" s="1434"/>
      <c r="K9" s="1435"/>
      <c r="M9" s="638"/>
      <c r="N9" s="638"/>
      <c r="O9" s="638"/>
      <c r="P9" s="638"/>
      <c r="Q9" s="638"/>
      <c r="R9" s="638"/>
    </row>
    <row r="10" spans="1:18" ht="24" customHeight="1">
      <c r="A10" s="1275">
        <v>2</v>
      </c>
      <c r="B10" s="1436"/>
      <c r="C10" s="1437"/>
      <c r="D10" s="1437"/>
      <c r="E10" s="1438"/>
      <c r="F10" s="1439" t="s">
        <v>418</v>
      </c>
      <c r="G10" s="1440"/>
      <c r="H10" s="1441" t="s">
        <v>419</v>
      </c>
      <c r="I10" s="1442"/>
      <c r="J10" s="1443"/>
      <c r="K10" s="1444"/>
      <c r="M10" s="638"/>
      <c r="N10" s="638"/>
      <c r="O10" s="638"/>
      <c r="P10" s="638"/>
      <c r="Q10" s="638"/>
      <c r="R10" s="638"/>
    </row>
    <row r="11" spans="1:18" ht="24" customHeight="1">
      <c r="A11" s="1262"/>
      <c r="B11" s="1445"/>
      <c r="C11" s="1446"/>
      <c r="D11" s="1446"/>
      <c r="E11" s="1447"/>
      <c r="F11" s="1430"/>
      <c r="G11" s="1431"/>
      <c r="H11" s="1448"/>
      <c r="I11" s="1449"/>
      <c r="J11" s="1450"/>
      <c r="K11" s="1451"/>
      <c r="M11" s="638"/>
      <c r="N11" s="638"/>
      <c r="O11" s="638"/>
      <c r="P11" s="638"/>
      <c r="Q11" s="638"/>
      <c r="R11" s="638"/>
    </row>
    <row r="12" spans="1:18" ht="24" customHeight="1">
      <c r="A12" s="1275">
        <v>3</v>
      </c>
      <c r="B12" s="1436"/>
      <c r="C12" s="1437"/>
      <c r="D12" s="1437"/>
      <c r="E12" s="1438"/>
      <c r="F12" s="1439" t="s">
        <v>418</v>
      </c>
      <c r="G12" s="1440"/>
      <c r="H12" s="1441" t="s">
        <v>419</v>
      </c>
      <c r="I12" s="1442"/>
      <c r="J12" s="1443"/>
      <c r="K12" s="1444"/>
      <c r="M12" s="638"/>
      <c r="N12" s="638"/>
      <c r="O12" s="638"/>
      <c r="P12" s="638"/>
      <c r="Q12" s="638"/>
      <c r="R12" s="638"/>
    </row>
    <row r="13" spans="1:18" ht="24" customHeight="1">
      <c r="A13" s="1262"/>
      <c r="B13" s="1445"/>
      <c r="C13" s="1446"/>
      <c r="D13" s="1446"/>
      <c r="E13" s="1447"/>
      <c r="F13" s="1430"/>
      <c r="G13" s="1431"/>
      <c r="H13" s="1448"/>
      <c r="I13" s="1449"/>
      <c r="J13" s="1450"/>
      <c r="K13" s="1451"/>
      <c r="M13" s="638"/>
      <c r="N13" s="638"/>
      <c r="O13" s="638"/>
      <c r="P13" s="638"/>
      <c r="Q13" s="638"/>
      <c r="R13" s="638"/>
    </row>
    <row r="14" spans="1:18" ht="24" customHeight="1">
      <c r="A14" s="1275">
        <v>4</v>
      </c>
      <c r="B14" s="1436"/>
      <c r="C14" s="1437"/>
      <c r="D14" s="1437"/>
      <c r="E14" s="1438"/>
      <c r="F14" s="1439" t="s">
        <v>418</v>
      </c>
      <c r="G14" s="1440"/>
      <c r="H14" s="1441" t="s">
        <v>419</v>
      </c>
      <c r="I14" s="1442"/>
      <c r="J14" s="1443"/>
      <c r="K14" s="1444"/>
      <c r="M14" s="638"/>
      <c r="N14" s="638"/>
      <c r="O14" s="638"/>
      <c r="P14" s="638"/>
      <c r="Q14" s="638"/>
      <c r="R14" s="638"/>
    </row>
    <row r="15" spans="1:18" ht="24" customHeight="1">
      <c r="A15" s="1262"/>
      <c r="B15" s="1445"/>
      <c r="C15" s="1446"/>
      <c r="D15" s="1446"/>
      <c r="E15" s="1447"/>
      <c r="F15" s="1430"/>
      <c r="G15" s="1431"/>
      <c r="H15" s="1448"/>
      <c r="I15" s="1449"/>
      <c r="J15" s="1450"/>
      <c r="K15" s="1451"/>
      <c r="M15" s="638"/>
      <c r="N15" s="638"/>
      <c r="O15" s="638"/>
      <c r="P15" s="638"/>
      <c r="Q15" s="638"/>
      <c r="R15" s="638"/>
    </row>
    <row r="16" spans="1:18" ht="24" customHeight="1">
      <c r="A16" s="1275">
        <v>5</v>
      </c>
      <c r="B16" s="1436"/>
      <c r="C16" s="1437"/>
      <c r="D16" s="1437"/>
      <c r="E16" s="1438"/>
      <c r="F16" s="1439" t="s">
        <v>418</v>
      </c>
      <c r="G16" s="1440"/>
      <c r="H16" s="1441" t="s">
        <v>419</v>
      </c>
      <c r="I16" s="1442"/>
      <c r="J16" s="1443"/>
      <c r="K16" s="1444"/>
      <c r="M16" s="638"/>
      <c r="N16" s="638"/>
      <c r="O16" s="638"/>
      <c r="P16" s="638"/>
      <c r="Q16" s="638"/>
      <c r="R16" s="638"/>
    </row>
    <row r="17" spans="1:18" ht="24" customHeight="1">
      <c r="A17" s="1262"/>
      <c r="B17" s="1445"/>
      <c r="C17" s="1446"/>
      <c r="D17" s="1446"/>
      <c r="E17" s="1447"/>
      <c r="F17" s="1430"/>
      <c r="G17" s="1431"/>
      <c r="H17" s="1448"/>
      <c r="I17" s="1449"/>
      <c r="J17" s="1450"/>
      <c r="K17" s="1451"/>
      <c r="M17" s="638"/>
      <c r="N17" s="638"/>
      <c r="O17" s="638"/>
      <c r="P17" s="638"/>
      <c r="Q17" s="638"/>
      <c r="R17" s="638"/>
    </row>
    <row r="18" spans="1:18" ht="24" customHeight="1">
      <c r="A18" s="1275">
        <v>6</v>
      </c>
      <c r="B18" s="1436"/>
      <c r="C18" s="1437"/>
      <c r="D18" s="1437"/>
      <c r="E18" s="1438"/>
      <c r="F18" s="1439" t="s">
        <v>418</v>
      </c>
      <c r="G18" s="1440"/>
      <c r="H18" s="1441" t="s">
        <v>419</v>
      </c>
      <c r="I18" s="1442"/>
      <c r="J18" s="1443"/>
      <c r="K18" s="1444"/>
      <c r="M18" s="638"/>
      <c r="N18" s="638"/>
      <c r="O18" s="638"/>
      <c r="P18" s="638"/>
      <c r="Q18" s="638"/>
      <c r="R18" s="638"/>
    </row>
    <row r="19" spans="1:18" ht="24" customHeight="1">
      <c r="A19" s="1262"/>
      <c r="B19" s="1445"/>
      <c r="C19" s="1446"/>
      <c r="D19" s="1446"/>
      <c r="E19" s="1447"/>
      <c r="F19" s="1430"/>
      <c r="G19" s="1431"/>
      <c r="H19" s="1448"/>
      <c r="I19" s="1449"/>
      <c r="J19" s="1450"/>
      <c r="K19" s="1451"/>
      <c r="M19" s="638"/>
      <c r="N19" s="638"/>
      <c r="O19" s="638"/>
      <c r="P19" s="638"/>
      <c r="Q19" s="638"/>
      <c r="R19" s="638"/>
    </row>
    <row r="20" spans="1:18" ht="24" customHeight="1">
      <c r="A20" s="1275">
        <v>7</v>
      </c>
      <c r="B20" s="1436"/>
      <c r="C20" s="1437"/>
      <c r="D20" s="1437"/>
      <c r="E20" s="1438"/>
      <c r="F20" s="1439" t="s">
        <v>418</v>
      </c>
      <c r="G20" s="1440"/>
      <c r="H20" s="1441" t="s">
        <v>419</v>
      </c>
      <c r="I20" s="1442"/>
      <c r="J20" s="1443"/>
      <c r="K20" s="1444"/>
      <c r="M20" s="638"/>
      <c r="N20" s="638"/>
      <c r="O20" s="638"/>
      <c r="P20" s="638"/>
      <c r="Q20" s="638"/>
      <c r="R20" s="638"/>
    </row>
    <row r="21" spans="1:18" ht="24" customHeight="1">
      <c r="A21" s="1262"/>
      <c r="B21" s="1445"/>
      <c r="C21" s="1446"/>
      <c r="D21" s="1446"/>
      <c r="E21" s="1447"/>
      <c r="F21" s="1430"/>
      <c r="G21" s="1431"/>
      <c r="H21" s="1448"/>
      <c r="I21" s="1449"/>
      <c r="J21" s="1450"/>
      <c r="K21" s="1451"/>
      <c r="M21" s="638"/>
      <c r="N21" s="638"/>
      <c r="O21" s="638"/>
      <c r="P21" s="638"/>
      <c r="Q21" s="638"/>
      <c r="R21" s="638"/>
    </row>
    <row r="22" spans="1:18" ht="24" customHeight="1">
      <c r="A22" s="1275">
        <v>8</v>
      </c>
      <c r="B22" s="1436"/>
      <c r="C22" s="1437"/>
      <c r="D22" s="1437"/>
      <c r="E22" s="1438"/>
      <c r="F22" s="1439" t="s">
        <v>418</v>
      </c>
      <c r="G22" s="1440"/>
      <c r="H22" s="1441" t="s">
        <v>419</v>
      </c>
      <c r="I22" s="1442"/>
      <c r="J22" s="1443"/>
      <c r="K22" s="1444"/>
    </row>
    <row r="23" spans="1:18" ht="24" customHeight="1">
      <c r="A23" s="1262"/>
      <c r="B23" s="1445"/>
      <c r="C23" s="1446"/>
      <c r="D23" s="1446"/>
      <c r="E23" s="1447"/>
      <c r="F23" s="1430"/>
      <c r="G23" s="1431"/>
      <c r="H23" s="1448"/>
      <c r="I23" s="1449"/>
      <c r="J23" s="1450"/>
      <c r="K23" s="1451"/>
      <c r="M23" s="150"/>
    </row>
    <row r="24" spans="1:18" ht="24" customHeight="1">
      <c r="A24" s="1275">
        <v>9</v>
      </c>
      <c r="B24" s="1436"/>
      <c r="C24" s="1437"/>
      <c r="D24" s="1437"/>
      <c r="E24" s="1438"/>
      <c r="F24" s="1439" t="s">
        <v>418</v>
      </c>
      <c r="G24" s="1440"/>
      <c r="H24" s="1441" t="s">
        <v>419</v>
      </c>
      <c r="I24" s="1442"/>
      <c r="J24" s="1443"/>
      <c r="K24" s="1444"/>
    </row>
    <row r="25" spans="1:18" ht="24" customHeight="1">
      <c r="A25" s="1262"/>
      <c r="B25" s="1445"/>
      <c r="C25" s="1446"/>
      <c r="D25" s="1446"/>
      <c r="E25" s="1447"/>
      <c r="F25" s="1430"/>
      <c r="G25" s="1431"/>
      <c r="H25" s="1448"/>
      <c r="I25" s="1449"/>
      <c r="J25" s="1450"/>
      <c r="K25" s="1451"/>
    </row>
    <row r="26" spans="1:18" ht="24" customHeight="1">
      <c r="A26" s="1275">
        <v>10</v>
      </c>
      <c r="B26" s="1436"/>
      <c r="C26" s="1437"/>
      <c r="D26" s="1437"/>
      <c r="E26" s="1438"/>
      <c r="F26" s="1439" t="s">
        <v>418</v>
      </c>
      <c r="G26" s="1440"/>
      <c r="H26" s="1441" t="s">
        <v>419</v>
      </c>
      <c r="I26" s="1442"/>
      <c r="J26" s="1443"/>
      <c r="K26" s="1444"/>
    </row>
    <row r="27" spans="1:18" ht="24" customHeight="1">
      <c r="A27" s="1262"/>
      <c r="B27" s="1445"/>
      <c r="C27" s="1446"/>
      <c r="D27" s="1446"/>
      <c r="E27" s="1447"/>
      <c r="F27" s="1430"/>
      <c r="G27" s="1431"/>
      <c r="H27" s="1448"/>
      <c r="I27" s="1449"/>
      <c r="J27" s="1450"/>
      <c r="K27" s="1451"/>
    </row>
    <row r="28" spans="1:18" ht="24" customHeight="1">
      <c r="A28" s="1275">
        <v>11</v>
      </c>
      <c r="B28" s="1436"/>
      <c r="C28" s="1437"/>
      <c r="D28" s="1437"/>
      <c r="E28" s="1438"/>
      <c r="F28" s="1439" t="s">
        <v>418</v>
      </c>
      <c r="G28" s="1440"/>
      <c r="H28" s="1441" t="s">
        <v>419</v>
      </c>
      <c r="I28" s="1442"/>
      <c r="J28" s="1443"/>
      <c r="K28" s="1444"/>
    </row>
    <row r="29" spans="1:18" ht="24" customHeight="1">
      <c r="A29" s="1262"/>
      <c r="B29" s="1445"/>
      <c r="C29" s="1446"/>
      <c r="D29" s="1446"/>
      <c r="E29" s="1447"/>
      <c r="F29" s="1430"/>
      <c r="G29" s="1431"/>
      <c r="H29" s="1448"/>
      <c r="I29" s="1449"/>
      <c r="J29" s="1450"/>
      <c r="K29" s="1451"/>
    </row>
    <row r="30" spans="1:18" ht="24" customHeight="1">
      <c r="A30" s="1275">
        <v>12</v>
      </c>
      <c r="B30" s="1436"/>
      <c r="C30" s="1437"/>
      <c r="D30" s="1437"/>
      <c r="E30" s="1438"/>
      <c r="F30" s="1439" t="s">
        <v>418</v>
      </c>
      <c r="G30" s="1440"/>
      <c r="H30" s="1441" t="s">
        <v>419</v>
      </c>
      <c r="I30" s="1442"/>
      <c r="J30" s="1443"/>
      <c r="K30" s="1444"/>
    </row>
    <row r="31" spans="1:18" ht="24" customHeight="1">
      <c r="A31" s="1262"/>
      <c r="B31" s="1445"/>
      <c r="C31" s="1446"/>
      <c r="D31" s="1446"/>
      <c r="E31" s="1447"/>
      <c r="F31" s="1430"/>
      <c r="G31" s="1431"/>
      <c r="H31" s="1448"/>
      <c r="I31" s="1449"/>
      <c r="J31" s="1450"/>
      <c r="K31" s="1451"/>
    </row>
    <row r="32" spans="1:18" ht="24" customHeight="1">
      <c r="A32" s="1275">
        <v>13</v>
      </c>
      <c r="B32" s="1436"/>
      <c r="C32" s="1437"/>
      <c r="D32" s="1437"/>
      <c r="E32" s="1438"/>
      <c r="F32" s="1439" t="s">
        <v>418</v>
      </c>
      <c r="G32" s="1440"/>
      <c r="H32" s="1452" t="s">
        <v>419</v>
      </c>
      <c r="I32" s="1442"/>
      <c r="J32" s="1443"/>
      <c r="K32" s="1444"/>
    </row>
    <row r="33" spans="1:11" ht="24" customHeight="1">
      <c r="A33" s="1262"/>
      <c r="B33" s="1445"/>
      <c r="C33" s="1446"/>
      <c r="D33" s="1446"/>
      <c r="E33" s="1447"/>
      <c r="F33" s="1430"/>
      <c r="G33" s="1431"/>
      <c r="H33" s="1448"/>
      <c r="I33" s="1449"/>
      <c r="J33" s="1450"/>
      <c r="K33" s="1451"/>
    </row>
    <row r="34" spans="1:11" ht="24" customHeight="1">
      <c r="A34" s="1275">
        <v>14</v>
      </c>
      <c r="B34" s="1436"/>
      <c r="C34" s="1437"/>
      <c r="D34" s="1437"/>
      <c r="E34" s="1438"/>
      <c r="F34" s="1439" t="s">
        <v>418</v>
      </c>
      <c r="G34" s="1440"/>
      <c r="H34" s="1452" t="s">
        <v>419</v>
      </c>
      <c r="I34" s="1442"/>
      <c r="J34" s="1443"/>
      <c r="K34" s="1444"/>
    </row>
    <row r="35" spans="1:11" ht="24" customHeight="1">
      <c r="A35" s="1262"/>
      <c r="B35" s="1445"/>
      <c r="C35" s="1446"/>
      <c r="D35" s="1446"/>
      <c r="E35" s="1447"/>
      <c r="F35" s="1430"/>
      <c r="G35" s="1431"/>
      <c r="H35" s="1448"/>
      <c r="I35" s="1449"/>
      <c r="J35" s="1450"/>
      <c r="K35" s="1451"/>
    </row>
    <row r="36" spans="1:11" ht="24" customHeight="1">
      <c r="A36" s="1275">
        <v>15</v>
      </c>
      <c r="B36" s="1436"/>
      <c r="C36" s="1437"/>
      <c r="D36" s="1437"/>
      <c r="E36" s="1438"/>
      <c r="F36" s="1439" t="s">
        <v>418</v>
      </c>
      <c r="G36" s="1440"/>
      <c r="H36" s="1452" t="s">
        <v>419</v>
      </c>
      <c r="I36" s="1442"/>
      <c r="J36" s="1443"/>
      <c r="K36" s="1444"/>
    </row>
    <row r="37" spans="1:11" ht="24" customHeight="1">
      <c r="A37" s="1262"/>
      <c r="B37" s="1445"/>
      <c r="C37" s="1446"/>
      <c r="D37" s="1446"/>
      <c r="E37" s="1447"/>
      <c r="F37" s="1430"/>
      <c r="G37" s="1431"/>
      <c r="H37" s="1448"/>
      <c r="I37" s="1449"/>
      <c r="J37" s="1450"/>
      <c r="K37" s="1451"/>
    </row>
    <row r="38" spans="1:11" ht="24" customHeight="1">
      <c r="A38" s="1275">
        <v>16</v>
      </c>
      <c r="B38" s="1436"/>
      <c r="C38" s="1437"/>
      <c r="D38" s="1437"/>
      <c r="E38" s="1438"/>
      <c r="F38" s="1439" t="s">
        <v>418</v>
      </c>
      <c r="G38" s="1440"/>
      <c r="H38" s="1452" t="s">
        <v>419</v>
      </c>
      <c r="I38" s="1442"/>
      <c r="J38" s="1443"/>
      <c r="K38" s="1444"/>
    </row>
    <row r="39" spans="1:11" ht="24" customHeight="1">
      <c r="A39" s="1262"/>
      <c r="B39" s="1445"/>
      <c r="C39" s="1446"/>
      <c r="D39" s="1446"/>
      <c r="E39" s="1447"/>
      <c r="F39" s="1430"/>
      <c r="G39" s="1431"/>
      <c r="H39" s="1448"/>
      <c r="I39" s="1449"/>
      <c r="J39" s="1450"/>
      <c r="K39" s="1451"/>
    </row>
    <row r="40" spans="1:11" ht="24" customHeight="1">
      <c r="A40" s="1275">
        <v>17</v>
      </c>
      <c r="B40" s="1436"/>
      <c r="C40" s="1437"/>
      <c r="D40" s="1437"/>
      <c r="E40" s="1438"/>
      <c r="F40" s="1439" t="s">
        <v>418</v>
      </c>
      <c r="G40" s="1440"/>
      <c r="H40" s="1452" t="s">
        <v>419</v>
      </c>
      <c r="I40" s="1442"/>
      <c r="J40" s="1443"/>
      <c r="K40" s="1444"/>
    </row>
    <row r="41" spans="1:11" ht="24" customHeight="1">
      <c r="A41" s="1262"/>
      <c r="B41" s="1445"/>
      <c r="C41" s="1446"/>
      <c r="D41" s="1446"/>
      <c r="E41" s="1447"/>
      <c r="F41" s="1430"/>
      <c r="G41" s="1431"/>
      <c r="H41" s="1448"/>
      <c r="I41" s="1449"/>
      <c r="J41" s="1450"/>
      <c r="K41" s="1451"/>
    </row>
    <row r="42" spans="1:11" ht="24" customHeight="1">
      <c r="A42" s="1275">
        <v>18</v>
      </c>
      <c r="B42" s="1436"/>
      <c r="C42" s="1437"/>
      <c r="D42" s="1437"/>
      <c r="E42" s="1438"/>
      <c r="F42" s="1439" t="s">
        <v>418</v>
      </c>
      <c r="G42" s="1440"/>
      <c r="H42" s="1452" t="s">
        <v>419</v>
      </c>
      <c r="I42" s="1442"/>
      <c r="J42" s="1443"/>
      <c r="K42" s="1444"/>
    </row>
    <row r="43" spans="1:11" ht="24" customHeight="1">
      <c r="A43" s="1262"/>
      <c r="B43" s="1445"/>
      <c r="C43" s="1446"/>
      <c r="D43" s="1446"/>
      <c r="E43" s="1447"/>
      <c r="F43" s="1430"/>
      <c r="G43" s="1431"/>
      <c r="H43" s="1448"/>
      <c r="I43" s="1449"/>
      <c r="J43" s="1450"/>
      <c r="K43" s="1451"/>
    </row>
    <row r="44" spans="1:11" ht="24" customHeight="1">
      <c r="A44" s="1275">
        <v>19</v>
      </c>
      <c r="B44" s="1436"/>
      <c r="C44" s="1437"/>
      <c r="D44" s="1437"/>
      <c r="E44" s="1438"/>
      <c r="F44" s="1439" t="s">
        <v>418</v>
      </c>
      <c r="G44" s="1440"/>
      <c r="H44" s="1452" t="s">
        <v>419</v>
      </c>
      <c r="I44" s="1442"/>
      <c r="J44" s="1443"/>
      <c r="K44" s="1444"/>
    </row>
    <row r="45" spans="1:11" ht="24" customHeight="1">
      <c r="A45" s="1262"/>
      <c r="B45" s="1445"/>
      <c r="C45" s="1446"/>
      <c r="D45" s="1446"/>
      <c r="E45" s="1447"/>
      <c r="F45" s="1430"/>
      <c r="G45" s="1431"/>
      <c r="H45" s="1448"/>
      <c r="I45" s="1449"/>
      <c r="J45" s="1450"/>
      <c r="K45" s="1451"/>
    </row>
    <row r="46" spans="1:11" ht="24" customHeight="1">
      <c r="A46" s="1275">
        <v>20</v>
      </c>
      <c r="B46" s="1436"/>
      <c r="C46" s="1437"/>
      <c r="D46" s="1437"/>
      <c r="E46" s="1438"/>
      <c r="F46" s="1439" t="s">
        <v>418</v>
      </c>
      <c r="G46" s="1440"/>
      <c r="H46" s="1452" t="s">
        <v>419</v>
      </c>
      <c r="I46" s="1442"/>
      <c r="J46" s="1443"/>
      <c r="K46" s="1444"/>
    </row>
    <row r="47" spans="1:11" ht="24" customHeight="1" thickBot="1">
      <c r="A47" s="1262"/>
      <c r="B47" s="1445"/>
      <c r="C47" s="1446"/>
      <c r="D47" s="1446"/>
      <c r="E47" s="1447"/>
      <c r="F47" s="1430"/>
      <c r="G47" s="1431"/>
      <c r="H47" s="1448"/>
      <c r="I47" s="1449"/>
      <c r="J47" s="1450"/>
      <c r="K47" s="1451"/>
    </row>
    <row r="48" spans="1:11" ht="48.75" customHeight="1" thickBot="1">
      <c r="A48" s="1304" t="s">
        <v>3</v>
      </c>
      <c r="B48" s="1305"/>
      <c r="C48" s="1305"/>
      <c r="D48" s="1305"/>
      <c r="E48" s="1305"/>
      <c r="F48" s="1305"/>
      <c r="G48" s="1305"/>
      <c r="H48" s="1358"/>
      <c r="I48" s="1453"/>
      <c r="J48" s="1454"/>
      <c r="K48" s="1455"/>
    </row>
    <row r="49" s="135" customFormat="1" ht="11.25" customHeight="1"/>
    <row r="77" spans="2:2">
      <c r="B77" s="176"/>
    </row>
  </sheetData>
  <mergeCells count="137">
    <mergeCell ref="F44:G44"/>
    <mergeCell ref="F45:G45"/>
    <mergeCell ref="F46:G46"/>
    <mergeCell ref="F47:G47"/>
    <mergeCell ref="C3:G3"/>
    <mergeCell ref="F36:G36"/>
    <mergeCell ref="F37:G37"/>
    <mergeCell ref="F38:G38"/>
    <mergeCell ref="F39:G39"/>
    <mergeCell ref="F40:G40"/>
    <mergeCell ref="F41:G41"/>
    <mergeCell ref="F28:G28"/>
    <mergeCell ref="F29:G29"/>
    <mergeCell ref="F30:G30"/>
    <mergeCell ref="F31:G31"/>
    <mergeCell ref="F32:G32"/>
    <mergeCell ref="F33:G33"/>
    <mergeCell ref="C5:I5"/>
    <mergeCell ref="I40:J41"/>
    <mergeCell ref="J5:K5"/>
    <mergeCell ref="F7:H7"/>
    <mergeCell ref="I7:J7"/>
    <mergeCell ref="K40:K41"/>
    <mergeCell ref="I20:J21"/>
    <mergeCell ref="A46:A47"/>
    <mergeCell ref="B46:E47"/>
    <mergeCell ref="I46:J47"/>
    <mergeCell ref="K46:K47"/>
    <mergeCell ref="F8:G8"/>
    <mergeCell ref="F9:G9"/>
    <mergeCell ref="F10:G10"/>
    <mergeCell ref="F11:G11"/>
    <mergeCell ref="A42:A43"/>
    <mergeCell ref="B42:E43"/>
    <mergeCell ref="I42:J43"/>
    <mergeCell ref="K42:K43"/>
    <mergeCell ref="A44:A45"/>
    <mergeCell ref="B44:E45"/>
    <mergeCell ref="I44:J45"/>
    <mergeCell ref="K44:K45"/>
    <mergeCell ref="F42:G42"/>
    <mergeCell ref="F43:G43"/>
    <mergeCell ref="A38:A39"/>
    <mergeCell ref="B38:E39"/>
    <mergeCell ref="I38:J39"/>
    <mergeCell ref="K38:K39"/>
    <mergeCell ref="A40:A41"/>
    <mergeCell ref="B40:E41"/>
    <mergeCell ref="A34:A35"/>
    <mergeCell ref="B34:E35"/>
    <mergeCell ref="I34:J35"/>
    <mergeCell ref="K34:K35"/>
    <mergeCell ref="A36:A37"/>
    <mergeCell ref="B36:E37"/>
    <mergeCell ref="I36:J37"/>
    <mergeCell ref="K36:K37"/>
    <mergeCell ref="F34:G34"/>
    <mergeCell ref="F35:G35"/>
    <mergeCell ref="A30:A31"/>
    <mergeCell ref="B30:E31"/>
    <mergeCell ref="I30:J31"/>
    <mergeCell ref="K30:K31"/>
    <mergeCell ref="A32:A33"/>
    <mergeCell ref="B32:E33"/>
    <mergeCell ref="I32:J33"/>
    <mergeCell ref="K32:K33"/>
    <mergeCell ref="A26:A27"/>
    <mergeCell ref="B26:E27"/>
    <mergeCell ref="I26:J27"/>
    <mergeCell ref="K26:K27"/>
    <mergeCell ref="A28:A29"/>
    <mergeCell ref="B28:E29"/>
    <mergeCell ref="I28:J29"/>
    <mergeCell ref="K28:K29"/>
    <mergeCell ref="F26:G26"/>
    <mergeCell ref="F27:G27"/>
    <mergeCell ref="K20:K21"/>
    <mergeCell ref="F18:G18"/>
    <mergeCell ref="F19:G19"/>
    <mergeCell ref="A22:A23"/>
    <mergeCell ref="B22:E23"/>
    <mergeCell ref="I22:J23"/>
    <mergeCell ref="K22:K23"/>
    <mergeCell ref="A24:A25"/>
    <mergeCell ref="B24:E25"/>
    <mergeCell ref="I24:J25"/>
    <mergeCell ref="K24:K25"/>
    <mergeCell ref="F22:G22"/>
    <mergeCell ref="F23:G23"/>
    <mergeCell ref="A48:H48"/>
    <mergeCell ref="I48:J48"/>
    <mergeCell ref="B7:E7"/>
    <mergeCell ref="A8:A9"/>
    <mergeCell ref="B8:E9"/>
    <mergeCell ref="F24:G24"/>
    <mergeCell ref="F25:G25"/>
    <mergeCell ref="F20:G20"/>
    <mergeCell ref="F21:G21"/>
    <mergeCell ref="F16:G16"/>
    <mergeCell ref="F17:G17"/>
    <mergeCell ref="F13:G13"/>
    <mergeCell ref="I8:J9"/>
    <mergeCell ref="A10:A11"/>
    <mergeCell ref="B10:E11"/>
    <mergeCell ref="I10:J11"/>
    <mergeCell ref="A12:A13"/>
    <mergeCell ref="B12:E13"/>
    <mergeCell ref="I12:J13"/>
    <mergeCell ref="F12:G12"/>
    <mergeCell ref="A14:A15"/>
    <mergeCell ref="B14:E15"/>
    <mergeCell ref="I14:J15"/>
    <mergeCell ref="A16:A17"/>
    <mergeCell ref="A3:B3"/>
    <mergeCell ref="H3:I3"/>
    <mergeCell ref="J3:K3"/>
    <mergeCell ref="M3:R21"/>
    <mergeCell ref="A4:B4"/>
    <mergeCell ref="C4:D4"/>
    <mergeCell ref="E4:I4"/>
    <mergeCell ref="J4:K4"/>
    <mergeCell ref="A5:B5"/>
    <mergeCell ref="K8:K9"/>
    <mergeCell ref="K10:K11"/>
    <mergeCell ref="K12:K13"/>
    <mergeCell ref="K14:K15"/>
    <mergeCell ref="B16:E17"/>
    <mergeCell ref="I16:J17"/>
    <mergeCell ref="K16:K17"/>
    <mergeCell ref="F14:G14"/>
    <mergeCell ref="F15:G15"/>
    <mergeCell ref="A18:A19"/>
    <mergeCell ref="B18:E19"/>
    <mergeCell ref="I18:J19"/>
    <mergeCell ref="K18:K19"/>
    <mergeCell ref="A20:A21"/>
    <mergeCell ref="B20:E21"/>
  </mergeCells>
  <phoneticPr fontId="1"/>
  <pageMargins left="0.39370078740157483" right="0" top="0.39370078740157483" bottom="0" header="0.31496062992125984" footer="0.31496062992125984"/>
  <pageSetup paperSize="9" scale="70" orientation="portrait" r:id="rId1"/>
  <extLst>
    <ext xmlns:x14="http://schemas.microsoft.com/office/spreadsheetml/2009/9/main" uri="{CCE6A557-97BC-4b89-ADB6-D9C93CAAB3DF}">
      <x14:dataValidations xmlns:xm="http://schemas.microsoft.com/office/excel/2006/main" count="1">
        <x14:dataValidation type="list" showInputMessage="1" showErrorMessage="1" xr:uid="{97F60D42-2995-4FD2-BB6D-E000B85446A5}">
          <x14:formula1>
            <xm:f>セル選択項目!$A$1:$A$30</xm:f>
          </x14:formula1>
          <xm:sqref>C4:D4</xm:sqref>
        </x14:dataValidation>
      </x14:dataValidation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D444A-1733-46AF-BDAD-9E7AF825CCCF}">
  <sheetPr>
    <tabColor rgb="FFFF0066"/>
    <pageSetUpPr fitToPage="1"/>
  </sheetPr>
  <dimension ref="A1:R77"/>
  <sheetViews>
    <sheetView showGridLines="0" zoomScale="60" zoomScaleNormal="60" workbookViewId="0">
      <selection activeCell="O37" sqref="O37"/>
    </sheetView>
  </sheetViews>
  <sheetFormatPr defaultRowHeight="13.5"/>
  <cols>
    <col min="1" max="1" width="4.375" customWidth="1"/>
    <col min="2" max="3" width="13.375" customWidth="1"/>
    <col min="4" max="4" width="10" customWidth="1"/>
    <col min="5" max="6" width="11.125" customWidth="1"/>
    <col min="7" max="7" width="13.375" customWidth="1"/>
    <col min="8" max="8" width="20" customWidth="1"/>
    <col min="9" max="9" width="6.625" customWidth="1"/>
    <col min="10" max="10" width="13.375" customWidth="1"/>
    <col min="11" max="11" width="26.625" customWidth="1"/>
    <col min="12" max="12" width="5" customWidth="1"/>
    <col min="13" max="13" width="9" customWidth="1"/>
  </cols>
  <sheetData>
    <row r="1" spans="1:18" ht="26.25" customHeight="1">
      <c r="A1" s="74" t="s">
        <v>612</v>
      </c>
      <c r="B1" s="1"/>
      <c r="C1" s="1"/>
      <c r="D1" s="1"/>
      <c r="E1" s="1"/>
      <c r="F1" s="1"/>
      <c r="G1" s="1"/>
      <c r="H1" s="1"/>
      <c r="I1" s="1"/>
      <c r="J1" s="1"/>
      <c r="K1" s="1"/>
    </row>
    <row r="2" spans="1:18" ht="11.25" customHeight="1" thickBot="1">
      <c r="A2" s="1"/>
      <c r="B2" s="1"/>
      <c r="C2" s="1"/>
      <c r="D2" s="1"/>
      <c r="E2" s="1"/>
      <c r="F2" s="1"/>
      <c r="G2" s="1"/>
      <c r="H2" s="1"/>
      <c r="I2" s="1"/>
      <c r="J2" s="1"/>
      <c r="K2" s="1"/>
    </row>
    <row r="3" spans="1:18" ht="37.5" customHeight="1" thickBot="1">
      <c r="A3" s="522" t="s">
        <v>140</v>
      </c>
      <c r="B3" s="522"/>
      <c r="C3" s="736" t="s">
        <v>694</v>
      </c>
      <c r="D3" s="737"/>
      <c r="E3" s="737"/>
      <c r="F3" s="737"/>
      <c r="G3" s="738"/>
      <c r="H3" s="536" t="s">
        <v>524</v>
      </c>
      <c r="I3" s="548"/>
      <c r="J3" s="792" t="s">
        <v>582</v>
      </c>
      <c r="K3" s="793"/>
      <c r="M3" s="511" t="s">
        <v>475</v>
      </c>
      <c r="N3" s="512"/>
      <c r="O3" s="512"/>
      <c r="P3" s="512"/>
      <c r="Q3" s="512"/>
      <c r="R3" s="512"/>
    </row>
    <row r="4" spans="1:18" ht="63.75" customHeight="1" thickTop="1" thickBot="1">
      <c r="A4" s="522" t="s">
        <v>254</v>
      </c>
      <c r="B4" s="522"/>
      <c r="C4" s="514" t="s">
        <v>333</v>
      </c>
      <c r="D4" s="515"/>
      <c r="E4" s="689" t="s">
        <v>564</v>
      </c>
      <c r="F4" s="690"/>
      <c r="G4" s="690"/>
      <c r="H4" s="690"/>
      <c r="I4" s="802"/>
      <c r="J4" s="794" t="s">
        <v>579</v>
      </c>
      <c r="K4" s="795"/>
      <c r="M4" s="512"/>
      <c r="N4" s="512"/>
      <c r="O4" s="512"/>
      <c r="P4" s="512"/>
      <c r="Q4" s="512"/>
      <c r="R4" s="512"/>
    </row>
    <row r="5" spans="1:18" ht="48.75" customHeight="1" thickTop="1" thickBot="1">
      <c r="A5" s="522" t="s">
        <v>255</v>
      </c>
      <c r="B5" s="522"/>
      <c r="C5" s="704" t="s">
        <v>396</v>
      </c>
      <c r="D5" s="690"/>
      <c r="E5" s="690"/>
      <c r="F5" s="690"/>
      <c r="G5" s="690"/>
      <c r="H5" s="690"/>
      <c r="I5" s="802"/>
      <c r="J5" s="692" t="s">
        <v>739</v>
      </c>
      <c r="K5" s="694"/>
      <c r="M5" s="512"/>
      <c r="N5" s="512"/>
      <c r="O5" s="512"/>
      <c r="P5" s="512"/>
      <c r="Q5" s="512"/>
      <c r="R5" s="512"/>
    </row>
    <row r="6" spans="1:18" ht="11.25" customHeight="1" thickBot="1">
      <c r="A6" s="1"/>
      <c r="B6" s="1"/>
      <c r="C6" s="1"/>
      <c r="D6" s="1"/>
      <c r="E6" s="1"/>
      <c r="F6" s="1"/>
      <c r="G6" s="1"/>
      <c r="H6" s="1"/>
      <c r="I6" s="1"/>
      <c r="J6" s="1"/>
      <c r="K6" s="1"/>
      <c r="M6" s="512"/>
      <c r="N6" s="512"/>
      <c r="O6" s="512"/>
      <c r="P6" s="512"/>
      <c r="Q6" s="512"/>
      <c r="R6" s="512"/>
    </row>
    <row r="7" spans="1:18" ht="45" customHeight="1" thickBot="1">
      <c r="A7" s="179" t="s">
        <v>2</v>
      </c>
      <c r="B7" s="530" t="s">
        <v>741</v>
      </c>
      <c r="C7" s="745"/>
      <c r="D7" s="745"/>
      <c r="E7" s="531"/>
      <c r="F7" s="805" t="s">
        <v>580</v>
      </c>
      <c r="G7" s="1014"/>
      <c r="H7" s="806"/>
      <c r="I7" s="530" t="s">
        <v>570</v>
      </c>
      <c r="J7" s="531"/>
      <c r="K7" s="316" t="s">
        <v>738</v>
      </c>
      <c r="M7" s="512"/>
      <c r="N7" s="512"/>
      <c r="O7" s="512"/>
      <c r="P7" s="512"/>
      <c r="Q7" s="512"/>
      <c r="R7" s="512"/>
    </row>
    <row r="8" spans="1:18" ht="24" customHeight="1" thickTop="1">
      <c r="A8" s="894">
        <v>1</v>
      </c>
      <c r="B8" s="901" t="s">
        <v>742</v>
      </c>
      <c r="C8" s="1008"/>
      <c r="D8" s="1008"/>
      <c r="E8" s="902"/>
      <c r="F8" s="1012" t="s">
        <v>418</v>
      </c>
      <c r="G8" s="1013"/>
      <c r="H8" s="281" t="s">
        <v>419</v>
      </c>
      <c r="I8" s="842">
        <f>F9*H9</f>
        <v>1000</v>
      </c>
      <c r="J8" s="843"/>
      <c r="K8" s="1019"/>
      <c r="M8" s="512"/>
      <c r="N8" s="512"/>
      <c r="O8" s="512"/>
      <c r="P8" s="512"/>
      <c r="Q8" s="512"/>
      <c r="R8" s="512"/>
    </row>
    <row r="9" spans="1:18" ht="24" customHeight="1">
      <c r="A9" s="1007"/>
      <c r="B9" s="1009"/>
      <c r="C9" s="1010"/>
      <c r="D9" s="1010"/>
      <c r="E9" s="1011"/>
      <c r="F9" s="1015">
        <v>1000</v>
      </c>
      <c r="G9" s="1016"/>
      <c r="H9" s="284">
        <v>1</v>
      </c>
      <c r="I9" s="844"/>
      <c r="J9" s="845"/>
      <c r="K9" s="1020"/>
      <c r="M9" s="512"/>
      <c r="N9" s="512"/>
      <c r="O9" s="512"/>
      <c r="P9" s="512"/>
      <c r="Q9" s="512"/>
      <c r="R9" s="512"/>
    </row>
    <row r="10" spans="1:18" ht="24" customHeight="1">
      <c r="A10" s="1004">
        <v>2</v>
      </c>
      <c r="B10" s="994" t="s">
        <v>743</v>
      </c>
      <c r="C10" s="995"/>
      <c r="D10" s="995"/>
      <c r="E10" s="996"/>
      <c r="F10" s="1002" t="s">
        <v>418</v>
      </c>
      <c r="G10" s="1003"/>
      <c r="H10" s="282" t="s">
        <v>419</v>
      </c>
      <c r="I10" s="844">
        <f t="shared" ref="I10" si="0">F11*H11</f>
        <v>1000</v>
      </c>
      <c r="J10" s="845"/>
      <c r="K10" s="1017"/>
      <c r="M10" s="512"/>
      <c r="N10" s="512"/>
      <c r="O10" s="512"/>
      <c r="P10" s="512"/>
      <c r="Q10" s="512"/>
      <c r="R10" s="512"/>
    </row>
    <row r="11" spans="1:18" ht="24" customHeight="1">
      <c r="A11" s="1005"/>
      <c r="B11" s="863"/>
      <c r="C11" s="997"/>
      <c r="D11" s="997"/>
      <c r="E11" s="864"/>
      <c r="F11" s="1015">
        <v>1000</v>
      </c>
      <c r="G11" s="1016"/>
      <c r="H11" s="285">
        <v>1</v>
      </c>
      <c r="I11" s="844"/>
      <c r="J11" s="845"/>
      <c r="K11" s="1018"/>
      <c r="M11" s="512"/>
      <c r="N11" s="512"/>
      <c r="O11" s="512"/>
      <c r="P11" s="512"/>
      <c r="Q11" s="512"/>
      <c r="R11" s="512"/>
    </row>
    <row r="12" spans="1:18" ht="24" customHeight="1">
      <c r="A12" s="1004">
        <v>3</v>
      </c>
      <c r="B12" s="994" t="s">
        <v>735</v>
      </c>
      <c r="C12" s="995"/>
      <c r="D12" s="995"/>
      <c r="E12" s="996"/>
      <c r="F12" s="1002" t="s">
        <v>418</v>
      </c>
      <c r="G12" s="1003"/>
      <c r="H12" s="282" t="s">
        <v>419</v>
      </c>
      <c r="I12" s="844">
        <f t="shared" ref="I12" si="1">F13*H13</f>
        <v>1000</v>
      </c>
      <c r="J12" s="845"/>
      <c r="K12" s="992"/>
      <c r="M12" s="512"/>
      <c r="N12" s="512"/>
      <c r="O12" s="512"/>
      <c r="P12" s="512"/>
      <c r="Q12" s="512"/>
      <c r="R12" s="512"/>
    </row>
    <row r="13" spans="1:18" ht="24" customHeight="1">
      <c r="A13" s="1005"/>
      <c r="B13" s="863"/>
      <c r="C13" s="997"/>
      <c r="D13" s="997"/>
      <c r="E13" s="864"/>
      <c r="F13" s="1015">
        <v>1000</v>
      </c>
      <c r="G13" s="1016"/>
      <c r="H13" s="285">
        <v>1</v>
      </c>
      <c r="I13" s="844"/>
      <c r="J13" s="845"/>
      <c r="K13" s="993"/>
      <c r="M13" s="512"/>
      <c r="N13" s="512"/>
      <c r="O13" s="512"/>
      <c r="P13" s="512"/>
      <c r="Q13" s="512"/>
      <c r="R13" s="512"/>
    </row>
    <row r="14" spans="1:18" ht="24" customHeight="1">
      <c r="A14" s="1004">
        <v>4</v>
      </c>
      <c r="B14" s="994"/>
      <c r="C14" s="995"/>
      <c r="D14" s="995"/>
      <c r="E14" s="996"/>
      <c r="F14" s="1002" t="s">
        <v>418</v>
      </c>
      <c r="G14" s="1003"/>
      <c r="H14" s="282" t="s">
        <v>419</v>
      </c>
      <c r="I14" s="844"/>
      <c r="J14" s="845"/>
      <c r="K14" s="1021"/>
      <c r="M14" s="512"/>
      <c r="N14" s="512"/>
      <c r="O14" s="512"/>
      <c r="P14" s="512"/>
      <c r="Q14" s="512"/>
      <c r="R14" s="512"/>
    </row>
    <row r="15" spans="1:18" ht="24" customHeight="1">
      <c r="A15" s="1005"/>
      <c r="B15" s="863"/>
      <c r="C15" s="997"/>
      <c r="D15" s="997"/>
      <c r="E15" s="864"/>
      <c r="F15" s="1015"/>
      <c r="G15" s="1016"/>
      <c r="H15" s="285"/>
      <c r="I15" s="844"/>
      <c r="J15" s="845"/>
      <c r="K15" s="1022"/>
      <c r="M15" s="512"/>
      <c r="N15" s="512"/>
      <c r="O15" s="512"/>
      <c r="P15" s="512"/>
      <c r="Q15" s="512"/>
      <c r="R15" s="512"/>
    </row>
    <row r="16" spans="1:18" ht="24" customHeight="1">
      <c r="A16" s="1004">
        <v>5</v>
      </c>
      <c r="B16" s="994"/>
      <c r="C16" s="995"/>
      <c r="D16" s="995"/>
      <c r="E16" s="996"/>
      <c r="F16" s="1002" t="s">
        <v>418</v>
      </c>
      <c r="G16" s="1003"/>
      <c r="H16" s="282" t="s">
        <v>419</v>
      </c>
      <c r="I16" s="844"/>
      <c r="J16" s="845"/>
      <c r="K16" s="1023"/>
      <c r="M16" s="512"/>
      <c r="N16" s="512"/>
      <c r="O16" s="512"/>
      <c r="P16" s="512"/>
      <c r="Q16" s="512"/>
      <c r="R16" s="512"/>
    </row>
    <row r="17" spans="1:18" ht="24" customHeight="1">
      <c r="A17" s="1005"/>
      <c r="B17" s="863"/>
      <c r="C17" s="997"/>
      <c r="D17" s="997"/>
      <c r="E17" s="864"/>
      <c r="F17" s="1015"/>
      <c r="G17" s="1016"/>
      <c r="H17" s="285"/>
      <c r="I17" s="844"/>
      <c r="J17" s="845"/>
      <c r="K17" s="1024"/>
      <c r="M17" s="512"/>
      <c r="N17" s="512"/>
      <c r="O17" s="512"/>
      <c r="P17" s="512"/>
      <c r="Q17" s="512"/>
      <c r="R17" s="512"/>
    </row>
    <row r="18" spans="1:18" ht="24" customHeight="1">
      <c r="A18" s="1004">
        <v>6</v>
      </c>
      <c r="B18" s="994"/>
      <c r="C18" s="995"/>
      <c r="D18" s="995"/>
      <c r="E18" s="996"/>
      <c r="F18" s="1002" t="s">
        <v>418</v>
      </c>
      <c r="G18" s="1003"/>
      <c r="H18" s="282" t="s">
        <v>419</v>
      </c>
      <c r="I18" s="844"/>
      <c r="J18" s="845"/>
      <c r="K18" s="992"/>
      <c r="M18" s="512"/>
      <c r="N18" s="512"/>
      <c r="O18" s="512"/>
      <c r="P18" s="512"/>
      <c r="Q18" s="512"/>
      <c r="R18" s="512"/>
    </row>
    <row r="19" spans="1:18" ht="24" customHeight="1">
      <c r="A19" s="1005"/>
      <c r="B19" s="863"/>
      <c r="C19" s="997"/>
      <c r="D19" s="997"/>
      <c r="E19" s="864"/>
      <c r="F19" s="1015"/>
      <c r="G19" s="1016"/>
      <c r="H19" s="285"/>
      <c r="I19" s="844"/>
      <c r="J19" s="845"/>
      <c r="K19" s="993"/>
      <c r="M19" s="512"/>
      <c r="N19" s="512"/>
      <c r="O19" s="512"/>
      <c r="P19" s="512"/>
      <c r="Q19" s="512"/>
      <c r="R19" s="512"/>
    </row>
    <row r="20" spans="1:18" ht="24" customHeight="1">
      <c r="A20" s="1004">
        <v>7</v>
      </c>
      <c r="B20" s="994"/>
      <c r="C20" s="995"/>
      <c r="D20" s="995"/>
      <c r="E20" s="996"/>
      <c r="F20" s="1002" t="s">
        <v>418</v>
      </c>
      <c r="G20" s="1003"/>
      <c r="H20" s="282" t="s">
        <v>419</v>
      </c>
      <c r="I20" s="844"/>
      <c r="J20" s="845"/>
      <c r="K20" s="1017"/>
      <c r="M20" s="512"/>
      <c r="N20" s="512"/>
      <c r="O20" s="512"/>
      <c r="P20" s="512"/>
      <c r="Q20" s="512"/>
      <c r="R20" s="512"/>
    </row>
    <row r="21" spans="1:18" ht="24" customHeight="1">
      <c r="A21" s="1005"/>
      <c r="B21" s="863"/>
      <c r="C21" s="997"/>
      <c r="D21" s="997"/>
      <c r="E21" s="864"/>
      <c r="F21" s="1015"/>
      <c r="G21" s="1016"/>
      <c r="H21" s="285"/>
      <c r="I21" s="844"/>
      <c r="J21" s="845"/>
      <c r="K21" s="1018"/>
      <c r="M21" s="512"/>
      <c r="N21" s="512"/>
      <c r="O21" s="512"/>
      <c r="P21" s="512"/>
      <c r="Q21" s="512"/>
      <c r="R21" s="512"/>
    </row>
    <row r="22" spans="1:18" ht="24" customHeight="1">
      <c r="A22" s="1004">
        <v>8</v>
      </c>
      <c r="B22" s="994"/>
      <c r="C22" s="995"/>
      <c r="D22" s="995"/>
      <c r="E22" s="996"/>
      <c r="F22" s="1002" t="s">
        <v>418</v>
      </c>
      <c r="G22" s="1003"/>
      <c r="H22" s="282" t="s">
        <v>419</v>
      </c>
      <c r="I22" s="844"/>
      <c r="J22" s="845"/>
      <c r="K22" s="1017"/>
    </row>
    <row r="23" spans="1:18" ht="24" customHeight="1">
      <c r="A23" s="1005"/>
      <c r="B23" s="863"/>
      <c r="C23" s="997"/>
      <c r="D23" s="997"/>
      <c r="E23" s="864"/>
      <c r="F23" s="1015"/>
      <c r="G23" s="1016"/>
      <c r="H23" s="285"/>
      <c r="I23" s="844"/>
      <c r="J23" s="845"/>
      <c r="K23" s="1018"/>
      <c r="M23" s="9"/>
    </row>
    <row r="24" spans="1:18" ht="24" customHeight="1">
      <c r="A24" s="1004">
        <v>9</v>
      </c>
      <c r="B24" s="994"/>
      <c r="C24" s="995"/>
      <c r="D24" s="995"/>
      <c r="E24" s="996"/>
      <c r="F24" s="1002" t="s">
        <v>418</v>
      </c>
      <c r="G24" s="1003"/>
      <c r="H24" s="282" t="s">
        <v>419</v>
      </c>
      <c r="I24" s="844"/>
      <c r="J24" s="845"/>
      <c r="K24" s="1023"/>
    </row>
    <row r="25" spans="1:18" ht="24" customHeight="1">
      <c r="A25" s="1005"/>
      <c r="B25" s="863"/>
      <c r="C25" s="997"/>
      <c r="D25" s="997"/>
      <c r="E25" s="864"/>
      <c r="F25" s="1015"/>
      <c r="G25" s="1016"/>
      <c r="H25" s="285"/>
      <c r="I25" s="844"/>
      <c r="J25" s="845"/>
      <c r="K25" s="1024"/>
    </row>
    <row r="26" spans="1:18" ht="24" customHeight="1">
      <c r="A26" s="1004">
        <v>10</v>
      </c>
      <c r="B26" s="994"/>
      <c r="C26" s="995"/>
      <c r="D26" s="995"/>
      <c r="E26" s="996"/>
      <c r="F26" s="1002" t="s">
        <v>418</v>
      </c>
      <c r="G26" s="1003"/>
      <c r="H26" s="282" t="s">
        <v>419</v>
      </c>
      <c r="I26" s="844"/>
      <c r="J26" s="845"/>
      <c r="K26" s="1021"/>
    </row>
    <row r="27" spans="1:18" ht="24" customHeight="1">
      <c r="A27" s="1005"/>
      <c r="B27" s="863"/>
      <c r="C27" s="997"/>
      <c r="D27" s="997"/>
      <c r="E27" s="864"/>
      <c r="F27" s="1015"/>
      <c r="G27" s="1016"/>
      <c r="H27" s="285"/>
      <c r="I27" s="844"/>
      <c r="J27" s="845"/>
      <c r="K27" s="1022"/>
    </row>
    <row r="28" spans="1:18" ht="24" customHeight="1">
      <c r="A28" s="1004">
        <v>11</v>
      </c>
      <c r="B28" s="994"/>
      <c r="C28" s="995"/>
      <c r="D28" s="995"/>
      <c r="E28" s="996"/>
      <c r="F28" s="1002" t="s">
        <v>418</v>
      </c>
      <c r="G28" s="1003"/>
      <c r="H28" s="282" t="s">
        <v>419</v>
      </c>
      <c r="I28" s="844"/>
      <c r="J28" s="845"/>
      <c r="K28" s="1025"/>
    </row>
    <row r="29" spans="1:18" ht="24" customHeight="1">
      <c r="A29" s="1005"/>
      <c r="B29" s="863"/>
      <c r="C29" s="997"/>
      <c r="D29" s="997"/>
      <c r="E29" s="864"/>
      <c r="F29" s="1015"/>
      <c r="G29" s="1016"/>
      <c r="H29" s="285"/>
      <c r="I29" s="844"/>
      <c r="J29" s="845"/>
      <c r="K29" s="1026"/>
    </row>
    <row r="30" spans="1:18" ht="24" customHeight="1">
      <c r="A30" s="1004">
        <v>12</v>
      </c>
      <c r="B30" s="994"/>
      <c r="C30" s="995"/>
      <c r="D30" s="995"/>
      <c r="E30" s="996"/>
      <c r="F30" s="1002" t="s">
        <v>418</v>
      </c>
      <c r="G30" s="1003"/>
      <c r="H30" s="282" t="s">
        <v>419</v>
      </c>
      <c r="I30" s="844"/>
      <c r="J30" s="845"/>
      <c r="K30" s="1021"/>
    </row>
    <row r="31" spans="1:18" ht="24" customHeight="1">
      <c r="A31" s="1005"/>
      <c r="B31" s="863"/>
      <c r="C31" s="997"/>
      <c r="D31" s="997"/>
      <c r="E31" s="864"/>
      <c r="F31" s="1015"/>
      <c r="G31" s="1016"/>
      <c r="H31" s="285"/>
      <c r="I31" s="844"/>
      <c r="J31" s="845"/>
      <c r="K31" s="1022"/>
    </row>
    <row r="32" spans="1:18" ht="24" customHeight="1">
      <c r="A32" s="1004">
        <v>13</v>
      </c>
      <c r="B32" s="994"/>
      <c r="C32" s="995"/>
      <c r="D32" s="995"/>
      <c r="E32" s="996"/>
      <c r="F32" s="1002" t="s">
        <v>418</v>
      </c>
      <c r="G32" s="1003"/>
      <c r="H32" s="283" t="s">
        <v>419</v>
      </c>
      <c r="I32" s="998"/>
      <c r="J32" s="999"/>
      <c r="K32" s="992"/>
    </row>
    <row r="33" spans="1:11" ht="24" customHeight="1">
      <c r="A33" s="1005"/>
      <c r="B33" s="863"/>
      <c r="C33" s="997"/>
      <c r="D33" s="997"/>
      <c r="E33" s="864"/>
      <c r="F33" s="1015"/>
      <c r="G33" s="1016"/>
      <c r="H33" s="285"/>
      <c r="I33" s="1000"/>
      <c r="J33" s="1001"/>
      <c r="K33" s="993"/>
    </row>
    <row r="34" spans="1:11" ht="24" customHeight="1">
      <c r="A34" s="1004">
        <v>14</v>
      </c>
      <c r="B34" s="994"/>
      <c r="C34" s="995"/>
      <c r="D34" s="995"/>
      <c r="E34" s="996"/>
      <c r="F34" s="1002" t="s">
        <v>418</v>
      </c>
      <c r="G34" s="1003"/>
      <c r="H34" s="283" t="s">
        <v>419</v>
      </c>
      <c r="I34" s="998"/>
      <c r="J34" s="999"/>
      <c r="K34" s="992"/>
    </row>
    <row r="35" spans="1:11" ht="24" customHeight="1">
      <c r="A35" s="1005"/>
      <c r="B35" s="863"/>
      <c r="C35" s="997"/>
      <c r="D35" s="997"/>
      <c r="E35" s="864"/>
      <c r="F35" s="1015"/>
      <c r="G35" s="1016"/>
      <c r="H35" s="285"/>
      <c r="I35" s="1000"/>
      <c r="J35" s="1001"/>
      <c r="K35" s="993"/>
    </row>
    <row r="36" spans="1:11" ht="24" customHeight="1">
      <c r="A36" s="1004">
        <v>15</v>
      </c>
      <c r="B36" s="994"/>
      <c r="C36" s="995"/>
      <c r="D36" s="995"/>
      <c r="E36" s="996"/>
      <c r="F36" s="1002" t="s">
        <v>418</v>
      </c>
      <c r="G36" s="1003"/>
      <c r="H36" s="283" t="s">
        <v>419</v>
      </c>
      <c r="I36" s="998"/>
      <c r="J36" s="999"/>
      <c r="K36" s="992"/>
    </row>
    <row r="37" spans="1:11" ht="24" customHeight="1">
      <c r="A37" s="1005"/>
      <c r="B37" s="863"/>
      <c r="C37" s="997"/>
      <c r="D37" s="997"/>
      <c r="E37" s="864"/>
      <c r="F37" s="1015"/>
      <c r="G37" s="1016"/>
      <c r="H37" s="285"/>
      <c r="I37" s="1000"/>
      <c r="J37" s="1001"/>
      <c r="K37" s="993"/>
    </row>
    <row r="38" spans="1:11" ht="24" customHeight="1">
      <c r="A38" s="1004">
        <v>16</v>
      </c>
      <c r="B38" s="994"/>
      <c r="C38" s="995"/>
      <c r="D38" s="995"/>
      <c r="E38" s="996"/>
      <c r="F38" s="1002" t="s">
        <v>418</v>
      </c>
      <c r="G38" s="1003"/>
      <c r="H38" s="283" t="s">
        <v>419</v>
      </c>
      <c r="I38" s="998"/>
      <c r="J38" s="999"/>
      <c r="K38" s="992"/>
    </row>
    <row r="39" spans="1:11" ht="24" customHeight="1">
      <c r="A39" s="1005"/>
      <c r="B39" s="863"/>
      <c r="C39" s="997"/>
      <c r="D39" s="997"/>
      <c r="E39" s="864"/>
      <c r="F39" s="1015"/>
      <c r="G39" s="1016"/>
      <c r="H39" s="285"/>
      <c r="I39" s="1000"/>
      <c r="J39" s="1001"/>
      <c r="K39" s="993"/>
    </row>
    <row r="40" spans="1:11" ht="24" customHeight="1">
      <c r="A40" s="1004">
        <v>17</v>
      </c>
      <c r="B40" s="994"/>
      <c r="C40" s="995"/>
      <c r="D40" s="995"/>
      <c r="E40" s="996"/>
      <c r="F40" s="1002" t="s">
        <v>418</v>
      </c>
      <c r="G40" s="1003"/>
      <c r="H40" s="283" t="s">
        <v>419</v>
      </c>
      <c r="I40" s="998"/>
      <c r="J40" s="999"/>
      <c r="K40" s="992"/>
    </row>
    <row r="41" spans="1:11" ht="24" customHeight="1">
      <c r="A41" s="1005"/>
      <c r="B41" s="863"/>
      <c r="C41" s="997"/>
      <c r="D41" s="997"/>
      <c r="E41" s="864"/>
      <c r="F41" s="1015"/>
      <c r="G41" s="1016"/>
      <c r="H41" s="285"/>
      <c r="I41" s="1000"/>
      <c r="J41" s="1001"/>
      <c r="K41" s="993"/>
    </row>
    <row r="42" spans="1:11" ht="24" customHeight="1">
      <c r="A42" s="1004">
        <v>18</v>
      </c>
      <c r="B42" s="994"/>
      <c r="C42" s="995"/>
      <c r="D42" s="995"/>
      <c r="E42" s="996"/>
      <c r="F42" s="1002" t="s">
        <v>418</v>
      </c>
      <c r="G42" s="1003"/>
      <c r="H42" s="283" t="s">
        <v>419</v>
      </c>
      <c r="I42" s="998"/>
      <c r="J42" s="999"/>
      <c r="K42" s="992"/>
    </row>
    <row r="43" spans="1:11" ht="24" customHeight="1">
      <c r="A43" s="1005"/>
      <c r="B43" s="863"/>
      <c r="C43" s="997"/>
      <c r="D43" s="997"/>
      <c r="E43" s="864"/>
      <c r="F43" s="1015"/>
      <c r="G43" s="1016"/>
      <c r="H43" s="285"/>
      <c r="I43" s="1000"/>
      <c r="J43" s="1001"/>
      <c r="K43" s="993"/>
    </row>
    <row r="44" spans="1:11" ht="24" customHeight="1">
      <c r="A44" s="1004">
        <v>19</v>
      </c>
      <c r="B44" s="994"/>
      <c r="C44" s="995"/>
      <c r="D44" s="995"/>
      <c r="E44" s="996"/>
      <c r="F44" s="1002" t="s">
        <v>418</v>
      </c>
      <c r="G44" s="1003"/>
      <c r="H44" s="283" t="s">
        <v>419</v>
      </c>
      <c r="I44" s="998"/>
      <c r="J44" s="999"/>
      <c r="K44" s="992"/>
    </row>
    <row r="45" spans="1:11" ht="24" customHeight="1">
      <c r="A45" s="1005"/>
      <c r="B45" s="863"/>
      <c r="C45" s="997"/>
      <c r="D45" s="997"/>
      <c r="E45" s="864"/>
      <c r="F45" s="1015"/>
      <c r="G45" s="1016"/>
      <c r="H45" s="285"/>
      <c r="I45" s="1000"/>
      <c r="J45" s="1001"/>
      <c r="K45" s="993"/>
    </row>
    <row r="46" spans="1:11" ht="24" customHeight="1">
      <c r="A46" s="1004">
        <v>20</v>
      </c>
      <c r="B46" s="994"/>
      <c r="C46" s="995"/>
      <c r="D46" s="995"/>
      <c r="E46" s="996"/>
      <c r="F46" s="1002" t="s">
        <v>418</v>
      </c>
      <c r="G46" s="1003"/>
      <c r="H46" s="283" t="s">
        <v>419</v>
      </c>
      <c r="I46" s="998"/>
      <c r="J46" s="999"/>
      <c r="K46" s="992"/>
    </row>
    <row r="47" spans="1:11" ht="24" customHeight="1" thickBot="1">
      <c r="A47" s="1005"/>
      <c r="B47" s="863"/>
      <c r="C47" s="997"/>
      <c r="D47" s="997"/>
      <c r="E47" s="864"/>
      <c r="F47" s="1015"/>
      <c r="G47" s="1016"/>
      <c r="H47" s="285"/>
      <c r="I47" s="1000"/>
      <c r="J47" s="1001"/>
      <c r="K47" s="993"/>
    </row>
    <row r="48" spans="1:11" ht="48.75" customHeight="1" thickBot="1">
      <c r="A48" s="538" t="s">
        <v>3</v>
      </c>
      <c r="B48" s="539"/>
      <c r="C48" s="539"/>
      <c r="D48" s="539"/>
      <c r="E48" s="539"/>
      <c r="F48" s="539"/>
      <c r="G48" s="539"/>
      <c r="H48" s="540"/>
      <c r="I48" s="1027">
        <f>SUM(I8:J31)</f>
        <v>3000</v>
      </c>
      <c r="J48" s="1006"/>
      <c r="K48" s="171"/>
    </row>
    <row r="49" ht="11.25" customHeight="1"/>
    <row r="77" spans="2:2">
      <c r="B77" s="175"/>
    </row>
  </sheetData>
  <mergeCells count="137">
    <mergeCell ref="A48:H48"/>
    <mergeCell ref="I48:J48"/>
    <mergeCell ref="A46:A47"/>
    <mergeCell ref="B46:E47"/>
    <mergeCell ref="F46:G46"/>
    <mergeCell ref="I46:J47"/>
    <mergeCell ref="K46:K47"/>
    <mergeCell ref="F47:G47"/>
    <mergeCell ref="A44:A45"/>
    <mergeCell ref="B44:E45"/>
    <mergeCell ref="F44:G44"/>
    <mergeCell ref="I44:J45"/>
    <mergeCell ref="K44:K45"/>
    <mergeCell ref="F45:G45"/>
    <mergeCell ref="A42:A43"/>
    <mergeCell ref="B42:E43"/>
    <mergeCell ref="F42:G42"/>
    <mergeCell ref="I42:J43"/>
    <mergeCell ref="K42:K43"/>
    <mergeCell ref="F43:G43"/>
    <mergeCell ref="A40:A41"/>
    <mergeCell ref="B40:E41"/>
    <mergeCell ref="F40:G40"/>
    <mergeCell ref="I40:J41"/>
    <mergeCell ref="K40:K41"/>
    <mergeCell ref="F41:G41"/>
    <mergeCell ref="A38:A39"/>
    <mergeCell ref="B38:E39"/>
    <mergeCell ref="F38:G38"/>
    <mergeCell ref="I38:J39"/>
    <mergeCell ref="K38:K39"/>
    <mergeCell ref="F39:G39"/>
    <mergeCell ref="A36:A37"/>
    <mergeCell ref="B36:E37"/>
    <mergeCell ref="F36:G36"/>
    <mergeCell ref="I36:J37"/>
    <mergeCell ref="K36:K37"/>
    <mergeCell ref="F37:G37"/>
    <mergeCell ref="A34:A35"/>
    <mergeCell ref="B34:E35"/>
    <mergeCell ref="F34:G34"/>
    <mergeCell ref="I34:J35"/>
    <mergeCell ref="K34:K35"/>
    <mergeCell ref="F35:G35"/>
    <mergeCell ref="A32:A33"/>
    <mergeCell ref="B32:E33"/>
    <mergeCell ref="F32:G32"/>
    <mergeCell ref="I32:J33"/>
    <mergeCell ref="K32:K33"/>
    <mergeCell ref="F33:G33"/>
    <mergeCell ref="A30:A31"/>
    <mergeCell ref="B30:E31"/>
    <mergeCell ref="F30:G30"/>
    <mergeCell ref="I30:J31"/>
    <mergeCell ref="K30:K31"/>
    <mergeCell ref="F31:G31"/>
    <mergeCell ref="A28:A29"/>
    <mergeCell ref="B28:E29"/>
    <mergeCell ref="F28:G28"/>
    <mergeCell ref="I28:J29"/>
    <mergeCell ref="K28:K29"/>
    <mergeCell ref="F29:G29"/>
    <mergeCell ref="A26:A27"/>
    <mergeCell ref="B26:E27"/>
    <mergeCell ref="F26:G26"/>
    <mergeCell ref="I26:J27"/>
    <mergeCell ref="K26:K27"/>
    <mergeCell ref="F27:G27"/>
    <mergeCell ref="A24:A25"/>
    <mergeCell ref="B24:E25"/>
    <mergeCell ref="F24:G24"/>
    <mergeCell ref="I24:J25"/>
    <mergeCell ref="K24:K25"/>
    <mergeCell ref="F25:G25"/>
    <mergeCell ref="A22:A23"/>
    <mergeCell ref="B22:E23"/>
    <mergeCell ref="F22:G22"/>
    <mergeCell ref="I22:J23"/>
    <mergeCell ref="K22:K23"/>
    <mergeCell ref="F23:G23"/>
    <mergeCell ref="A20:A21"/>
    <mergeCell ref="B20:E21"/>
    <mergeCell ref="F20:G20"/>
    <mergeCell ref="I20:J21"/>
    <mergeCell ref="K20:K21"/>
    <mergeCell ref="F21:G21"/>
    <mergeCell ref="A18:A19"/>
    <mergeCell ref="B18:E19"/>
    <mergeCell ref="F18:G18"/>
    <mergeCell ref="I18:J19"/>
    <mergeCell ref="K18:K19"/>
    <mergeCell ref="F19:G19"/>
    <mergeCell ref="A16:A17"/>
    <mergeCell ref="B16:E17"/>
    <mergeCell ref="F16:G16"/>
    <mergeCell ref="I16:J17"/>
    <mergeCell ref="K16:K17"/>
    <mergeCell ref="F17:G17"/>
    <mergeCell ref="F8:G8"/>
    <mergeCell ref="I8:J9"/>
    <mergeCell ref="K8:K9"/>
    <mergeCell ref="A14:A15"/>
    <mergeCell ref="B14:E15"/>
    <mergeCell ref="F14:G14"/>
    <mergeCell ref="I14:J15"/>
    <mergeCell ref="K14:K15"/>
    <mergeCell ref="F15:G15"/>
    <mergeCell ref="A12:A13"/>
    <mergeCell ref="B12:E13"/>
    <mergeCell ref="F12:G12"/>
    <mergeCell ref="I12:J13"/>
    <mergeCell ref="K12:K13"/>
    <mergeCell ref="F13:G13"/>
    <mergeCell ref="A3:B3"/>
    <mergeCell ref="C3:G3"/>
    <mergeCell ref="H3:I3"/>
    <mergeCell ref="J3:K3"/>
    <mergeCell ref="M3:R21"/>
    <mergeCell ref="A4:B4"/>
    <mergeCell ref="C4:D4"/>
    <mergeCell ref="E4:I4"/>
    <mergeCell ref="J4:K4"/>
    <mergeCell ref="A5:B5"/>
    <mergeCell ref="F9:G9"/>
    <mergeCell ref="A10:A11"/>
    <mergeCell ref="B10:E11"/>
    <mergeCell ref="F10:G10"/>
    <mergeCell ref="I10:J11"/>
    <mergeCell ref="K10:K11"/>
    <mergeCell ref="F11:G11"/>
    <mergeCell ref="C5:I5"/>
    <mergeCell ref="J5:K5"/>
    <mergeCell ref="B7:E7"/>
    <mergeCell ref="F7:H7"/>
    <mergeCell ref="I7:J7"/>
    <mergeCell ref="A8:A9"/>
    <mergeCell ref="B8:E9"/>
  </mergeCells>
  <phoneticPr fontId="1"/>
  <pageMargins left="0.39370078740157483" right="0" top="0.39370078740157483" bottom="0" header="0.31496062992125984" footer="0.31496062992125984"/>
  <pageSetup paperSize="9" scale="68" orientation="portrait" r:id="rId1"/>
  <drawing r:id="rId2"/>
  <extLst>
    <ext xmlns:x14="http://schemas.microsoft.com/office/spreadsheetml/2009/9/main" uri="{CCE6A557-97BC-4b89-ADB6-D9C93CAAB3DF}">
      <x14:dataValidations xmlns:xm="http://schemas.microsoft.com/office/excel/2006/main" count="1">
        <x14:dataValidation type="list" showInputMessage="1" showErrorMessage="1" xr:uid="{1BCDC049-9A78-4E76-8680-70BF48BF0183}">
          <x14:formula1>
            <xm:f>セル選択項目!$A$1:$A$30</xm:f>
          </x14:formula1>
          <xm:sqref>C4:D4</xm:sqref>
        </x14:dataValidation>
      </x14:dataValidation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1E07-91F0-4A60-892A-B0922E5CCB51}">
  <sheetPr>
    <tabColor theme="5" tint="0.59999389629810485"/>
    <pageSetUpPr fitToPage="1"/>
  </sheetPr>
  <dimension ref="A1:V58"/>
  <sheetViews>
    <sheetView showGridLines="0" zoomScale="50" zoomScaleNormal="50" zoomScaleSheetLayoutView="70" workbookViewId="0">
      <selection activeCell="AA19" sqref="AA19"/>
    </sheetView>
  </sheetViews>
  <sheetFormatPr defaultRowHeight="15.75"/>
  <cols>
    <col min="1" max="1" width="4.375" style="135" customWidth="1"/>
    <col min="2" max="2" width="15" style="135" customWidth="1"/>
    <col min="3" max="4" width="8.875" style="135" customWidth="1"/>
    <col min="5" max="6" width="1.875" style="135" customWidth="1"/>
    <col min="7" max="7" width="11.125" style="135" customWidth="1"/>
    <col min="8" max="8" width="17.75" style="135" customWidth="1"/>
    <col min="9" max="9" width="21.125" style="135" customWidth="1"/>
    <col min="10" max="10" width="12.25" style="135" customWidth="1"/>
    <col min="11" max="11" width="8.875" style="135" customWidth="1"/>
    <col min="12" max="14" width="21.125" style="135" customWidth="1"/>
    <col min="15" max="15" width="43.5" style="135" customWidth="1"/>
    <col min="16" max="16" width="5" style="135" customWidth="1"/>
    <col min="17" max="17" width="9" style="135" customWidth="1"/>
    <col min="18" max="16384" width="9" style="135"/>
  </cols>
  <sheetData>
    <row r="1" spans="1:22" ht="25.9" customHeight="1">
      <c r="A1" s="422" t="s">
        <v>663</v>
      </c>
    </row>
    <row r="2" spans="1:22" ht="11.25" customHeight="1" thickBot="1"/>
    <row r="3" spans="1:22" ht="37.5" customHeight="1" thickBot="1">
      <c r="A3" s="648" t="s">
        <v>140</v>
      </c>
      <c r="B3" s="648"/>
      <c r="C3" s="653" t="s">
        <v>217</v>
      </c>
      <c r="D3" s="654"/>
      <c r="E3" s="654"/>
      <c r="F3" s="654"/>
      <c r="G3" s="654"/>
      <c r="H3" s="654"/>
      <c r="I3" s="654"/>
      <c r="J3" s="655"/>
      <c r="K3" s="653" t="s">
        <v>171</v>
      </c>
      <c r="L3" s="655"/>
      <c r="M3" s="466"/>
      <c r="N3" s="1518" t="s">
        <v>147</v>
      </c>
      <c r="O3" s="1320"/>
      <c r="Q3" s="637" t="s">
        <v>800</v>
      </c>
      <c r="R3" s="638"/>
      <c r="S3" s="638"/>
      <c r="T3" s="638"/>
      <c r="U3" s="638"/>
      <c r="V3" s="638"/>
    </row>
    <row r="4" spans="1:22" ht="63.75" customHeight="1" thickBot="1">
      <c r="A4" s="648" t="s">
        <v>254</v>
      </c>
      <c r="B4" s="648"/>
      <c r="C4" s="640" t="s">
        <v>161</v>
      </c>
      <c r="D4" s="641"/>
      <c r="E4" s="642"/>
      <c r="F4" s="643"/>
      <c r="G4" s="643"/>
      <c r="H4" s="643"/>
      <c r="I4" s="643"/>
      <c r="J4" s="643"/>
      <c r="K4" s="644"/>
      <c r="L4" s="718" t="s">
        <v>801</v>
      </c>
      <c r="M4" s="718"/>
      <c r="N4" s="1384" t="s">
        <v>802</v>
      </c>
      <c r="O4" s="718"/>
      <c r="Q4" s="638"/>
      <c r="R4" s="638"/>
      <c r="S4" s="638"/>
      <c r="T4" s="638"/>
      <c r="U4" s="638"/>
      <c r="V4" s="638"/>
    </row>
    <row r="5" spans="1:22" ht="48.75" customHeight="1" thickTop="1" thickBot="1">
      <c r="A5" s="648" t="s">
        <v>142</v>
      </c>
      <c r="B5" s="648"/>
      <c r="C5" s="658"/>
      <c r="D5" s="643"/>
      <c r="E5" s="643"/>
      <c r="F5" s="643"/>
      <c r="G5" s="643"/>
      <c r="H5" s="643"/>
      <c r="I5" s="643"/>
      <c r="J5" s="643"/>
      <c r="K5" s="776"/>
      <c r="L5" s="816" t="s">
        <v>520</v>
      </c>
      <c r="M5" s="816"/>
      <c r="N5" s="816" t="s">
        <v>520</v>
      </c>
      <c r="O5" s="816"/>
      <c r="Q5" s="638"/>
      <c r="R5" s="638"/>
      <c r="S5" s="638"/>
      <c r="T5" s="638"/>
      <c r="U5" s="638"/>
      <c r="V5" s="638"/>
    </row>
    <row r="6" spans="1:22" ht="11.25" customHeight="1" thickBot="1">
      <c r="Q6" s="638"/>
      <c r="R6" s="638"/>
      <c r="S6" s="638"/>
      <c r="T6" s="638"/>
      <c r="U6" s="638"/>
      <c r="V6" s="638"/>
    </row>
    <row r="7" spans="1:22" ht="75" customHeight="1" thickBot="1">
      <c r="A7" s="424" t="s">
        <v>2</v>
      </c>
      <c r="B7" s="662" t="s">
        <v>741</v>
      </c>
      <c r="C7" s="719"/>
      <c r="D7" s="719"/>
      <c r="E7" s="719"/>
      <c r="F7" s="663"/>
      <c r="G7" s="664" t="s">
        <v>342</v>
      </c>
      <c r="H7" s="822"/>
      <c r="I7" s="426" t="s">
        <v>803</v>
      </c>
      <c r="J7" s="823" t="s">
        <v>804</v>
      </c>
      <c r="K7" s="824"/>
      <c r="L7" s="425" t="s">
        <v>805</v>
      </c>
      <c r="M7" s="425"/>
      <c r="N7" s="425" t="s">
        <v>806</v>
      </c>
      <c r="O7" s="427" t="s">
        <v>738</v>
      </c>
      <c r="Q7" s="638"/>
      <c r="R7" s="638"/>
      <c r="S7" s="638"/>
      <c r="T7" s="638"/>
      <c r="U7" s="638"/>
      <c r="V7" s="638"/>
    </row>
    <row r="8" spans="1:22" ht="67.5" customHeight="1" thickTop="1">
      <c r="A8" s="1385">
        <v>1</v>
      </c>
      <c r="B8" s="1386"/>
      <c r="C8" s="1387"/>
      <c r="D8" s="1387"/>
      <c r="E8" s="1387"/>
      <c r="F8" s="1388"/>
      <c r="G8" s="1386"/>
      <c r="H8" s="1388"/>
      <c r="I8" s="1389"/>
      <c r="J8" s="1390"/>
      <c r="K8" s="1391"/>
      <c r="L8" s="1392"/>
      <c r="M8" s="1392"/>
      <c r="N8" s="1392"/>
      <c r="O8" s="1393"/>
      <c r="Q8" s="638"/>
      <c r="R8" s="638"/>
      <c r="S8" s="638"/>
      <c r="T8" s="638"/>
      <c r="U8" s="638"/>
      <c r="V8" s="638"/>
    </row>
    <row r="9" spans="1:22" ht="67.5" customHeight="1">
      <c r="A9" s="1394">
        <v>2</v>
      </c>
      <c r="B9" s="1395"/>
      <c r="C9" s="1396"/>
      <c r="D9" s="1396"/>
      <c r="E9" s="1396"/>
      <c r="F9" s="1397"/>
      <c r="G9" s="1395"/>
      <c r="H9" s="1397"/>
      <c r="I9" s="1398"/>
      <c r="J9" s="1399"/>
      <c r="K9" s="1400"/>
      <c r="L9" s="1401"/>
      <c r="M9" s="1401"/>
      <c r="N9" s="1392"/>
      <c r="O9" s="1393"/>
      <c r="Q9" s="638"/>
      <c r="R9" s="638"/>
      <c r="S9" s="638"/>
      <c r="T9" s="638"/>
      <c r="U9" s="638"/>
      <c r="V9" s="638"/>
    </row>
    <row r="10" spans="1:22" ht="67.5" customHeight="1">
      <c r="A10" s="1394">
        <v>3</v>
      </c>
      <c r="B10" s="1395"/>
      <c r="C10" s="1396"/>
      <c r="D10" s="1396"/>
      <c r="E10" s="1396"/>
      <c r="F10" s="1397"/>
      <c r="G10" s="1395"/>
      <c r="H10" s="1397"/>
      <c r="I10" s="1398"/>
      <c r="J10" s="1399"/>
      <c r="K10" s="1400"/>
      <c r="L10" s="1401"/>
      <c r="M10" s="1401"/>
      <c r="N10" s="1392"/>
      <c r="O10" s="1402"/>
      <c r="Q10" s="638"/>
      <c r="R10" s="638"/>
      <c r="S10" s="638"/>
      <c r="T10" s="638"/>
      <c r="U10" s="638"/>
      <c r="V10" s="638"/>
    </row>
    <row r="11" spans="1:22" ht="67.5" customHeight="1">
      <c r="A11" s="1394">
        <v>4</v>
      </c>
      <c r="B11" s="1395"/>
      <c r="C11" s="1396"/>
      <c r="D11" s="1396"/>
      <c r="E11" s="1396"/>
      <c r="F11" s="1397"/>
      <c r="G11" s="1395"/>
      <c r="H11" s="1397"/>
      <c r="I11" s="1398"/>
      <c r="J11" s="1399"/>
      <c r="K11" s="1400"/>
      <c r="L11" s="1401"/>
      <c r="M11" s="1401"/>
      <c r="N11" s="1392"/>
      <c r="O11" s="1403"/>
      <c r="Q11" s="638"/>
      <c r="R11" s="638"/>
      <c r="S11" s="638"/>
      <c r="T11" s="638"/>
      <c r="U11" s="638"/>
      <c r="V11" s="638"/>
    </row>
    <row r="12" spans="1:22" ht="67.5" customHeight="1">
      <c r="A12" s="1394">
        <v>5</v>
      </c>
      <c r="B12" s="1395"/>
      <c r="C12" s="1396"/>
      <c r="D12" s="1396"/>
      <c r="E12" s="1396"/>
      <c r="F12" s="1397"/>
      <c r="G12" s="1395"/>
      <c r="H12" s="1397"/>
      <c r="I12" s="1398"/>
      <c r="J12" s="1399"/>
      <c r="K12" s="1400"/>
      <c r="L12" s="1401"/>
      <c r="M12" s="1401"/>
      <c r="N12" s="1392"/>
      <c r="O12" s="1403"/>
      <c r="Q12" s="638"/>
      <c r="R12" s="638"/>
      <c r="S12" s="638"/>
      <c r="T12" s="638"/>
      <c r="U12" s="638"/>
      <c r="V12" s="638"/>
    </row>
    <row r="13" spans="1:22" ht="67.5" customHeight="1">
      <c r="A13" s="1394">
        <v>6</v>
      </c>
      <c r="B13" s="1395"/>
      <c r="C13" s="1396"/>
      <c r="D13" s="1396"/>
      <c r="E13" s="1396"/>
      <c r="F13" s="1397"/>
      <c r="G13" s="1395"/>
      <c r="H13" s="1397"/>
      <c r="I13" s="1398"/>
      <c r="J13" s="1399"/>
      <c r="K13" s="1400"/>
      <c r="L13" s="1401"/>
      <c r="M13" s="1401"/>
      <c r="N13" s="1392"/>
      <c r="O13" s="1403"/>
      <c r="Q13" s="638"/>
      <c r="R13" s="638"/>
      <c r="S13" s="638"/>
      <c r="T13" s="638"/>
      <c r="U13" s="638"/>
      <c r="V13" s="638"/>
    </row>
    <row r="14" spans="1:22" ht="67.5" customHeight="1">
      <c r="A14" s="1394">
        <v>7</v>
      </c>
      <c r="B14" s="1395"/>
      <c r="C14" s="1396"/>
      <c r="D14" s="1396"/>
      <c r="E14" s="1396"/>
      <c r="F14" s="1397"/>
      <c r="G14" s="1395"/>
      <c r="H14" s="1397"/>
      <c r="I14" s="1398"/>
      <c r="J14" s="1399"/>
      <c r="K14" s="1400"/>
      <c r="L14" s="1401"/>
      <c r="M14" s="1401"/>
      <c r="N14" s="1392"/>
      <c r="O14" s="1403"/>
      <c r="Q14" s="638"/>
      <c r="R14" s="638"/>
      <c r="S14" s="638"/>
      <c r="T14" s="638"/>
      <c r="U14" s="638"/>
      <c r="V14" s="638"/>
    </row>
    <row r="15" spans="1:22" ht="67.5" customHeight="1">
      <c r="A15" s="1394">
        <v>8</v>
      </c>
      <c r="B15" s="1395"/>
      <c r="C15" s="1396"/>
      <c r="D15" s="1396"/>
      <c r="E15" s="1396"/>
      <c r="F15" s="1397"/>
      <c r="G15" s="1395"/>
      <c r="H15" s="1397"/>
      <c r="I15" s="1398"/>
      <c r="J15" s="1399"/>
      <c r="K15" s="1400"/>
      <c r="L15" s="1401"/>
      <c r="M15" s="1401"/>
      <c r="N15" s="1392"/>
      <c r="O15" s="1404"/>
      <c r="Q15" s="638"/>
      <c r="R15" s="638"/>
      <c r="S15" s="638"/>
      <c r="T15" s="638"/>
      <c r="U15" s="638"/>
      <c r="V15" s="638"/>
    </row>
    <row r="16" spans="1:22" ht="67.5" customHeight="1">
      <c r="A16" s="1394">
        <v>9</v>
      </c>
      <c r="B16" s="1395"/>
      <c r="C16" s="1396"/>
      <c r="D16" s="1396"/>
      <c r="E16" s="1396"/>
      <c r="F16" s="1397"/>
      <c r="G16" s="1395"/>
      <c r="H16" s="1397"/>
      <c r="I16" s="1405"/>
      <c r="J16" s="1399"/>
      <c r="K16" s="1400"/>
      <c r="L16" s="1401"/>
      <c r="M16" s="1401"/>
      <c r="N16" s="1401"/>
      <c r="O16" s="468"/>
      <c r="Q16" s="638"/>
      <c r="R16" s="638"/>
      <c r="S16" s="638"/>
      <c r="T16" s="638"/>
      <c r="U16" s="638"/>
      <c r="V16" s="638"/>
    </row>
    <row r="17" spans="1:22" ht="67.5" customHeight="1">
      <c r="A17" s="1394">
        <v>10</v>
      </c>
      <c r="B17" s="1395"/>
      <c r="C17" s="1396"/>
      <c r="D17" s="1396"/>
      <c r="E17" s="1396"/>
      <c r="F17" s="1397"/>
      <c r="G17" s="1395"/>
      <c r="H17" s="1397"/>
      <c r="I17" s="1405"/>
      <c r="J17" s="1399"/>
      <c r="K17" s="1400"/>
      <c r="L17" s="1401"/>
      <c r="M17" s="1401"/>
      <c r="N17" s="1401"/>
      <c r="O17" s="468"/>
      <c r="Q17" s="638"/>
      <c r="R17" s="638"/>
      <c r="S17" s="638"/>
      <c r="T17" s="638"/>
      <c r="U17" s="638"/>
      <c r="V17" s="638"/>
    </row>
    <row r="18" spans="1:22" ht="67.5" customHeight="1">
      <c r="A18" s="1394">
        <v>11</v>
      </c>
      <c r="B18" s="1395"/>
      <c r="C18" s="1396"/>
      <c r="D18" s="1396"/>
      <c r="E18" s="1396"/>
      <c r="F18" s="1397"/>
      <c r="G18" s="1395"/>
      <c r="H18" s="1397"/>
      <c r="I18" s="1405"/>
      <c r="J18" s="1399"/>
      <c r="K18" s="1400"/>
      <c r="L18" s="1401"/>
      <c r="M18" s="1401"/>
      <c r="N18" s="1401"/>
      <c r="O18" s="468"/>
      <c r="Q18" s="638"/>
      <c r="R18" s="638"/>
      <c r="S18" s="638"/>
      <c r="T18" s="638"/>
      <c r="U18" s="638"/>
      <c r="V18" s="638"/>
    </row>
    <row r="19" spans="1:22" ht="67.5" customHeight="1">
      <c r="A19" s="1394">
        <v>12</v>
      </c>
      <c r="B19" s="1395"/>
      <c r="C19" s="1396"/>
      <c r="D19" s="1396"/>
      <c r="E19" s="1396"/>
      <c r="F19" s="1397"/>
      <c r="G19" s="1395"/>
      <c r="H19" s="1397"/>
      <c r="I19" s="1405"/>
      <c r="J19" s="1399"/>
      <c r="K19" s="1400"/>
      <c r="L19" s="1401"/>
      <c r="M19" s="1401"/>
      <c r="N19" s="1401"/>
      <c r="O19" s="468"/>
      <c r="Q19" s="638"/>
      <c r="R19" s="638"/>
      <c r="S19" s="638"/>
      <c r="T19" s="638"/>
      <c r="U19" s="638"/>
      <c r="V19" s="638"/>
    </row>
    <row r="20" spans="1:22" ht="67.5" customHeight="1">
      <c r="A20" s="1394">
        <v>13</v>
      </c>
      <c r="B20" s="1395"/>
      <c r="C20" s="1396"/>
      <c r="D20" s="1396"/>
      <c r="E20" s="1396"/>
      <c r="F20" s="1397"/>
      <c r="G20" s="1395"/>
      <c r="H20" s="1397"/>
      <c r="I20" s="1405"/>
      <c r="J20" s="1399"/>
      <c r="K20" s="1400"/>
      <c r="L20" s="1401"/>
      <c r="M20" s="1401"/>
      <c r="N20" s="1401"/>
      <c r="O20" s="468"/>
      <c r="Q20" s="638"/>
      <c r="R20" s="638"/>
      <c r="S20" s="638"/>
      <c r="T20" s="638"/>
      <c r="U20" s="638"/>
      <c r="V20" s="638"/>
    </row>
    <row r="21" spans="1:22" ht="67.5" customHeight="1">
      <c r="A21" s="1394">
        <v>14</v>
      </c>
      <c r="B21" s="1395"/>
      <c r="C21" s="1396"/>
      <c r="D21" s="1396"/>
      <c r="E21" s="1396"/>
      <c r="F21" s="1397"/>
      <c r="G21" s="1395"/>
      <c r="H21" s="1397"/>
      <c r="I21" s="1405"/>
      <c r="J21" s="1399"/>
      <c r="K21" s="1400"/>
      <c r="L21" s="1401"/>
      <c r="M21" s="1401"/>
      <c r="N21" s="1401"/>
      <c r="O21" s="468"/>
      <c r="Q21" s="638"/>
      <c r="R21" s="638"/>
      <c r="S21" s="638"/>
      <c r="T21" s="638"/>
      <c r="U21" s="638"/>
      <c r="V21" s="638"/>
    </row>
    <row r="22" spans="1:22" ht="67.5" customHeight="1">
      <c r="A22" s="1394">
        <v>15</v>
      </c>
      <c r="B22" s="1395"/>
      <c r="C22" s="1396"/>
      <c r="D22" s="1396"/>
      <c r="E22" s="1396"/>
      <c r="F22" s="1397"/>
      <c r="G22" s="1395"/>
      <c r="H22" s="1397"/>
      <c r="I22" s="1405"/>
      <c r="J22" s="1399"/>
      <c r="K22" s="1400"/>
      <c r="L22" s="1401"/>
      <c r="M22" s="1401"/>
      <c r="N22" s="1401"/>
      <c r="O22" s="468"/>
      <c r="Q22" s="638"/>
      <c r="R22" s="638"/>
      <c r="S22" s="638"/>
      <c r="T22" s="638"/>
      <c r="U22" s="638"/>
      <c r="V22" s="638"/>
    </row>
    <row r="23" spans="1:22" ht="67.5" customHeight="1">
      <c r="A23" s="1394">
        <v>16</v>
      </c>
      <c r="B23" s="1395"/>
      <c r="C23" s="1396"/>
      <c r="D23" s="1396"/>
      <c r="E23" s="1396"/>
      <c r="F23" s="1397"/>
      <c r="G23" s="1395"/>
      <c r="H23" s="1397"/>
      <c r="I23" s="1405"/>
      <c r="J23" s="1399"/>
      <c r="K23" s="1400"/>
      <c r="L23" s="1401"/>
      <c r="M23" s="1401"/>
      <c r="N23" s="1401"/>
      <c r="O23" s="468"/>
      <c r="Q23" s="638"/>
      <c r="R23" s="638"/>
      <c r="S23" s="638"/>
      <c r="T23" s="638"/>
      <c r="U23" s="638"/>
      <c r="V23" s="638"/>
    </row>
    <row r="24" spans="1:22" ht="67.5" customHeight="1">
      <c r="A24" s="1394">
        <v>17</v>
      </c>
      <c r="B24" s="1395"/>
      <c r="C24" s="1396"/>
      <c r="D24" s="1396"/>
      <c r="E24" s="1396"/>
      <c r="F24" s="1397"/>
      <c r="G24" s="1395"/>
      <c r="H24" s="1397"/>
      <c r="I24" s="1405"/>
      <c r="J24" s="1399"/>
      <c r="K24" s="1400"/>
      <c r="L24" s="1401"/>
      <c r="M24" s="1401"/>
      <c r="N24" s="1401"/>
      <c r="O24" s="468"/>
      <c r="Q24" s="638"/>
      <c r="R24" s="638"/>
      <c r="S24" s="638"/>
      <c r="T24" s="638"/>
      <c r="U24" s="638"/>
      <c r="V24" s="638"/>
    </row>
    <row r="25" spans="1:22" ht="67.5" customHeight="1">
      <c r="A25" s="1394">
        <v>18</v>
      </c>
      <c r="B25" s="1395"/>
      <c r="C25" s="1396"/>
      <c r="D25" s="1396"/>
      <c r="E25" s="1396"/>
      <c r="F25" s="1397"/>
      <c r="G25" s="1395"/>
      <c r="H25" s="1397"/>
      <c r="I25" s="1405"/>
      <c r="J25" s="1399"/>
      <c r="K25" s="1400"/>
      <c r="L25" s="1401"/>
      <c r="M25" s="1401"/>
      <c r="N25" s="1401"/>
      <c r="O25" s="468"/>
      <c r="Q25" s="638"/>
      <c r="R25" s="638"/>
      <c r="S25" s="638"/>
      <c r="T25" s="638"/>
      <c r="U25" s="638"/>
      <c r="V25" s="638"/>
    </row>
    <row r="26" spans="1:22" ht="67.5" customHeight="1">
      <c r="A26" s="1394">
        <v>19</v>
      </c>
      <c r="B26" s="1395"/>
      <c r="C26" s="1396"/>
      <c r="D26" s="1396"/>
      <c r="E26" s="1396"/>
      <c r="F26" s="1397"/>
      <c r="G26" s="1395"/>
      <c r="H26" s="1397"/>
      <c r="I26" s="1405"/>
      <c r="J26" s="1399"/>
      <c r="K26" s="1400"/>
      <c r="L26" s="1401"/>
      <c r="M26" s="1401"/>
      <c r="N26" s="1401"/>
      <c r="O26" s="468"/>
      <c r="Q26" s="638"/>
      <c r="R26" s="638"/>
      <c r="S26" s="638"/>
      <c r="T26" s="638"/>
      <c r="U26" s="638"/>
      <c r="V26" s="638"/>
    </row>
    <row r="27" spans="1:22" ht="67.5" customHeight="1" thickBot="1">
      <c r="A27" s="1406">
        <v>20</v>
      </c>
      <c r="B27" s="1407"/>
      <c r="C27" s="1408"/>
      <c r="D27" s="1408"/>
      <c r="E27" s="1408"/>
      <c r="F27" s="1409"/>
      <c r="G27" s="1407"/>
      <c r="H27" s="1409"/>
      <c r="I27" s="1410"/>
      <c r="J27" s="1411"/>
      <c r="K27" s="1412"/>
      <c r="L27" s="1413"/>
      <c r="M27" s="1413"/>
      <c r="N27" s="1413"/>
      <c r="O27" s="469"/>
    </row>
    <row r="28" spans="1:22" ht="48.75" customHeight="1" thickBot="1">
      <c r="A28" s="1304" t="s">
        <v>3</v>
      </c>
      <c r="B28" s="1305"/>
      <c r="C28" s="1305"/>
      <c r="D28" s="1305"/>
      <c r="E28" s="1305"/>
      <c r="F28" s="1305"/>
      <c r="G28" s="1305"/>
      <c r="H28" s="1305"/>
      <c r="I28" s="1358"/>
      <c r="J28" s="1414"/>
      <c r="K28" s="1415"/>
      <c r="L28" s="1308"/>
      <c r="M28" s="1308"/>
      <c r="N28" s="1308"/>
      <c r="O28" s="1309"/>
    </row>
    <row r="29" spans="1:22" ht="6" customHeight="1"/>
    <row r="30" spans="1:22" ht="6" customHeight="1"/>
    <row r="31" spans="1:22" ht="21" customHeight="1">
      <c r="A31" s="688" t="s">
        <v>709</v>
      </c>
      <c r="B31" s="688"/>
      <c r="C31" s="688"/>
      <c r="D31" s="688"/>
      <c r="E31" s="688"/>
      <c r="F31" s="688"/>
      <c r="G31" s="688"/>
      <c r="H31" s="688"/>
      <c r="I31" s="688"/>
      <c r="J31" s="688"/>
      <c r="K31" s="688"/>
      <c r="L31" s="688"/>
      <c r="M31" s="688"/>
      <c r="N31" s="688"/>
      <c r="O31" s="688"/>
    </row>
    <row r="32" spans="1:22" ht="88.15" customHeight="1">
      <c r="A32" s="687" t="s">
        <v>678</v>
      </c>
      <c r="B32" s="687"/>
      <c r="C32" s="687"/>
      <c r="D32" s="687"/>
      <c r="E32" s="687"/>
      <c r="F32" s="687"/>
      <c r="G32" s="687"/>
      <c r="H32" s="687"/>
      <c r="I32" s="687"/>
      <c r="J32" s="687"/>
      <c r="K32" s="687"/>
      <c r="L32" s="687"/>
      <c r="M32" s="687"/>
      <c r="N32" s="687"/>
      <c r="O32" s="687"/>
    </row>
    <row r="33" spans="1:15" ht="21" customHeight="1">
      <c r="A33" s="315"/>
      <c r="B33" s="688" t="s">
        <v>679</v>
      </c>
      <c r="C33" s="688"/>
      <c r="D33" s="688"/>
      <c r="E33" s="688"/>
      <c r="F33" s="688"/>
      <c r="G33" s="688"/>
      <c r="H33" s="688"/>
      <c r="I33" s="688"/>
      <c r="J33" s="688"/>
      <c r="K33" s="688"/>
      <c r="L33" s="688"/>
      <c r="M33" s="688"/>
      <c r="N33" s="688"/>
      <c r="O33" s="688"/>
    </row>
    <row r="34" spans="1:15" ht="33.6" customHeight="1">
      <c r="A34" s="687" t="s">
        <v>680</v>
      </c>
      <c r="B34" s="688"/>
      <c r="C34" s="688"/>
      <c r="D34" s="688"/>
      <c r="E34" s="688"/>
      <c r="F34" s="688"/>
      <c r="G34" s="688"/>
      <c r="H34" s="688"/>
      <c r="I34" s="688"/>
      <c r="J34" s="688"/>
      <c r="K34" s="688"/>
      <c r="L34" s="688"/>
      <c r="M34" s="312"/>
      <c r="N34" s="312"/>
      <c r="O34" s="312"/>
    </row>
    <row r="35" spans="1:15">
      <c r="A35" s="429"/>
      <c r="B35" s="429"/>
      <c r="C35" s="429"/>
      <c r="D35" s="1416"/>
      <c r="E35" s="429"/>
      <c r="F35" s="1417"/>
      <c r="G35" s="1417"/>
      <c r="H35" s="1417"/>
      <c r="I35" s="1417"/>
      <c r="J35" s="1417"/>
      <c r="K35" s="1417"/>
      <c r="L35" s="429"/>
      <c r="M35" s="429"/>
      <c r="N35" s="429"/>
      <c r="O35" s="429"/>
    </row>
    <row r="36" spans="1:15">
      <c r="A36" s="429"/>
      <c r="B36" s="429"/>
      <c r="C36" s="429"/>
      <c r="D36" s="1416"/>
      <c r="E36" s="429"/>
      <c r="F36" s="429"/>
      <c r="G36" s="429"/>
      <c r="H36" s="429"/>
      <c r="I36" s="429"/>
      <c r="J36" s="429"/>
      <c r="K36" s="429"/>
      <c r="L36" s="429"/>
      <c r="M36" s="429"/>
      <c r="N36" s="429"/>
      <c r="O36" s="429"/>
    </row>
    <row r="37" spans="1:15">
      <c r="A37" s="429"/>
      <c r="B37" s="429"/>
      <c r="C37" s="429"/>
      <c r="D37" s="429"/>
      <c r="E37" s="429"/>
      <c r="F37" s="429"/>
      <c r="G37" s="429"/>
      <c r="H37" s="429"/>
      <c r="I37" s="429"/>
      <c r="J37" s="429"/>
      <c r="K37" s="429"/>
      <c r="L37" s="429"/>
      <c r="M37" s="429"/>
      <c r="N37" s="429"/>
      <c r="O37" s="429"/>
    </row>
    <row r="38" spans="1:15" ht="6" customHeight="1">
      <c r="A38" s="429"/>
      <c r="B38" s="429"/>
      <c r="C38" s="429"/>
      <c r="D38" s="429"/>
      <c r="E38" s="429"/>
      <c r="F38" s="429"/>
      <c r="G38" s="429"/>
      <c r="H38" s="429"/>
      <c r="I38" s="429"/>
      <c r="J38" s="429"/>
      <c r="K38" s="429"/>
      <c r="L38" s="429"/>
      <c r="M38" s="429"/>
      <c r="N38" s="429"/>
      <c r="O38" s="429"/>
    </row>
    <row r="39" spans="1:15">
      <c r="A39" s="672"/>
      <c r="B39" s="672"/>
      <c r="C39" s="672"/>
      <c r="D39" s="672"/>
      <c r="E39" s="672"/>
      <c r="F39" s="672"/>
      <c r="G39" s="672"/>
      <c r="H39" s="672"/>
      <c r="I39" s="672"/>
      <c r="J39" s="672"/>
      <c r="K39" s="672"/>
      <c r="L39" s="672"/>
      <c r="M39" s="672"/>
      <c r="N39" s="672"/>
      <c r="O39" s="672"/>
    </row>
    <row r="58" spans="2:2">
      <c r="B58" s="176"/>
    </row>
  </sheetData>
  <mergeCells count="84">
    <mergeCell ref="A28:I28"/>
    <mergeCell ref="J28:K28"/>
    <mergeCell ref="A31:O31"/>
    <mergeCell ref="A39:O39"/>
    <mergeCell ref="B26:F26"/>
    <mergeCell ref="G26:H26"/>
    <mergeCell ref="J26:K26"/>
    <mergeCell ref="B27:F27"/>
    <mergeCell ref="G27:H27"/>
    <mergeCell ref="J27:K27"/>
    <mergeCell ref="A34:L34"/>
    <mergeCell ref="A32:O32"/>
    <mergeCell ref="B33:O33"/>
    <mergeCell ref="B24:F24"/>
    <mergeCell ref="G24:H24"/>
    <mergeCell ref="J24:K24"/>
    <mergeCell ref="B25:F25"/>
    <mergeCell ref="G25:H25"/>
    <mergeCell ref="J25:K25"/>
    <mergeCell ref="B22:F22"/>
    <mergeCell ref="G22:H22"/>
    <mergeCell ref="J22:K22"/>
    <mergeCell ref="B23:F23"/>
    <mergeCell ref="G23:H23"/>
    <mergeCell ref="J23:K23"/>
    <mergeCell ref="B20:F20"/>
    <mergeCell ref="G20:H20"/>
    <mergeCell ref="J20:K20"/>
    <mergeCell ref="B21:F21"/>
    <mergeCell ref="G21:H21"/>
    <mergeCell ref="J21:K21"/>
    <mergeCell ref="B18:F18"/>
    <mergeCell ref="G18:H18"/>
    <mergeCell ref="J18:K18"/>
    <mergeCell ref="B19:F19"/>
    <mergeCell ref="G19:H19"/>
    <mergeCell ref="J19:K19"/>
    <mergeCell ref="B16:F16"/>
    <mergeCell ref="G16:H16"/>
    <mergeCell ref="J16:K16"/>
    <mergeCell ref="B17:F17"/>
    <mergeCell ref="G17:H17"/>
    <mergeCell ref="J17:K17"/>
    <mergeCell ref="B14:F14"/>
    <mergeCell ref="G14:H14"/>
    <mergeCell ref="J14:K14"/>
    <mergeCell ref="B15:F15"/>
    <mergeCell ref="G15:H15"/>
    <mergeCell ref="J15:K15"/>
    <mergeCell ref="B12:F12"/>
    <mergeCell ref="G12:H12"/>
    <mergeCell ref="J12:K12"/>
    <mergeCell ref="B13:F13"/>
    <mergeCell ref="G13:H13"/>
    <mergeCell ref="J13:K13"/>
    <mergeCell ref="B10:F10"/>
    <mergeCell ref="G10:H10"/>
    <mergeCell ref="J10:K10"/>
    <mergeCell ref="B11:F11"/>
    <mergeCell ref="G11:H11"/>
    <mergeCell ref="J11:K11"/>
    <mergeCell ref="J7:K7"/>
    <mergeCell ref="B8:F8"/>
    <mergeCell ref="G8:H8"/>
    <mergeCell ref="J8:K8"/>
    <mergeCell ref="B9:F9"/>
    <mergeCell ref="G9:H9"/>
    <mergeCell ref="J9:K9"/>
    <mergeCell ref="A3:B3"/>
    <mergeCell ref="C3:J3"/>
    <mergeCell ref="K3:L3"/>
    <mergeCell ref="N3:O3"/>
    <mergeCell ref="Q3:V26"/>
    <mergeCell ref="A4:B4"/>
    <mergeCell ref="C4:D4"/>
    <mergeCell ref="E4:K4"/>
    <mergeCell ref="L4:M4"/>
    <mergeCell ref="N4:O4"/>
    <mergeCell ref="A5:B5"/>
    <mergeCell ref="C5:K5"/>
    <mergeCell ref="L5:M5"/>
    <mergeCell ref="N5:O5"/>
    <mergeCell ref="B7:F7"/>
    <mergeCell ref="G7:H7"/>
  </mergeCells>
  <phoneticPr fontId="1"/>
  <pageMargins left="0.27559055118110237" right="0" top="0.39370078740157483" bottom="0" header="0.31496062992125984" footer="0.31496062992125984"/>
  <pageSetup paperSize="9" scale="45" orientation="portrait" r:id="rId1"/>
  <extLst>
    <ext xmlns:x14="http://schemas.microsoft.com/office/spreadsheetml/2009/9/main" uri="{CCE6A557-97BC-4b89-ADB6-D9C93CAAB3DF}">
      <x14:dataValidations xmlns:xm="http://schemas.microsoft.com/office/excel/2006/main" count="1">
        <x14:dataValidation type="list" showInputMessage="1" showErrorMessage="1" xr:uid="{83660479-D0E9-4E13-9FCE-31868E5313B0}">
          <x14:formula1>
            <xm:f>セル選択項目!$A$1:$A$30</xm:f>
          </x14:formula1>
          <xm:sqref>C4:D4</xm:sqref>
        </x14:dataValidation>
      </x14:dataValidation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CF558-7B44-4FD3-B366-53A663BD2F7B}">
  <sheetPr>
    <tabColor rgb="FFFF0066"/>
    <pageSetUpPr fitToPage="1"/>
  </sheetPr>
  <dimension ref="A1:V58"/>
  <sheetViews>
    <sheetView showGridLines="0" zoomScale="55" zoomScaleNormal="55" zoomScaleSheetLayoutView="70" workbookViewId="0">
      <selection activeCell="Q3" sqref="Q3:V26"/>
    </sheetView>
  </sheetViews>
  <sheetFormatPr defaultRowHeight="13.5"/>
  <cols>
    <col min="1" max="1" width="4.375" customWidth="1"/>
    <col min="2" max="2" width="15" customWidth="1"/>
    <col min="3" max="4" width="8.875" customWidth="1"/>
    <col min="5" max="6" width="3.125" customWidth="1"/>
    <col min="7" max="7" width="11.125" customWidth="1"/>
    <col min="8" max="8" width="17.75" customWidth="1"/>
    <col min="9" max="9" width="21.125" customWidth="1"/>
    <col min="10" max="10" width="12.25" customWidth="1"/>
    <col min="11" max="11" width="8.875" customWidth="1"/>
    <col min="12" max="14" width="21.125" customWidth="1"/>
    <col min="15" max="15" width="27.5" customWidth="1"/>
    <col min="16" max="16" width="5" customWidth="1"/>
    <col min="17" max="17" width="9" customWidth="1"/>
  </cols>
  <sheetData>
    <row r="1" spans="1:22" ht="25.9" customHeight="1">
      <c r="A1" s="74" t="s">
        <v>663</v>
      </c>
      <c r="B1" s="1"/>
      <c r="C1" s="1"/>
      <c r="D1" s="1"/>
      <c r="E1" s="1"/>
      <c r="F1" s="1"/>
      <c r="G1" s="1"/>
      <c r="H1" s="1"/>
      <c r="I1" s="1"/>
      <c r="J1" s="1"/>
      <c r="K1" s="1"/>
      <c r="L1" s="1"/>
      <c r="M1" s="1"/>
      <c r="N1" s="1"/>
      <c r="O1" s="1"/>
    </row>
    <row r="2" spans="1:22" ht="11.25" customHeight="1" thickBot="1">
      <c r="A2" s="1"/>
      <c r="B2" s="1"/>
      <c r="C2" s="1"/>
      <c r="D2" s="1"/>
      <c r="E2" s="1"/>
      <c r="F2" s="1"/>
      <c r="G2" s="1"/>
      <c r="H2" s="1"/>
      <c r="I2" s="1"/>
      <c r="J2" s="1"/>
      <c r="K2" s="1"/>
      <c r="L2" s="1"/>
      <c r="M2" s="1"/>
      <c r="N2" s="1"/>
      <c r="O2" s="1"/>
    </row>
    <row r="3" spans="1:22" ht="37.5" customHeight="1" thickBot="1">
      <c r="A3" s="522" t="s">
        <v>140</v>
      </c>
      <c r="B3" s="522"/>
      <c r="C3" s="536" t="s">
        <v>695</v>
      </c>
      <c r="D3" s="537"/>
      <c r="E3" s="537"/>
      <c r="F3" s="537"/>
      <c r="G3" s="537"/>
      <c r="H3" s="537"/>
      <c r="I3" s="537"/>
      <c r="J3" s="548"/>
      <c r="K3" s="536" t="s">
        <v>524</v>
      </c>
      <c r="L3" s="548"/>
      <c r="M3" s="53"/>
      <c r="N3" s="509" t="s">
        <v>583</v>
      </c>
      <c r="O3" s="510"/>
      <c r="Q3" s="511" t="s">
        <v>476</v>
      </c>
      <c r="R3" s="512"/>
      <c r="S3" s="512"/>
      <c r="T3" s="512"/>
      <c r="U3" s="512"/>
      <c r="V3" s="512"/>
    </row>
    <row r="4" spans="1:22" ht="63.75" customHeight="1" thickBot="1">
      <c r="A4" s="522" t="s">
        <v>254</v>
      </c>
      <c r="B4" s="522"/>
      <c r="C4" s="514" t="s">
        <v>333</v>
      </c>
      <c r="D4" s="515"/>
      <c r="E4" s="689" t="s">
        <v>564</v>
      </c>
      <c r="F4" s="690"/>
      <c r="G4" s="690"/>
      <c r="H4" s="690"/>
      <c r="I4" s="690"/>
      <c r="J4" s="690"/>
      <c r="K4" s="691"/>
      <c r="L4" s="552" t="s">
        <v>661</v>
      </c>
      <c r="M4" s="552"/>
      <c r="N4" s="832" t="s">
        <v>662</v>
      </c>
      <c r="O4" s="552"/>
      <c r="Q4" s="512"/>
      <c r="R4" s="512"/>
      <c r="S4" s="512"/>
      <c r="T4" s="512"/>
      <c r="U4" s="512"/>
      <c r="V4" s="512"/>
    </row>
    <row r="5" spans="1:22" ht="48.75" customHeight="1" thickTop="1" thickBot="1">
      <c r="A5" s="522" t="s">
        <v>142</v>
      </c>
      <c r="B5" s="522"/>
      <c r="C5" s="704" t="s">
        <v>396</v>
      </c>
      <c r="D5" s="690"/>
      <c r="E5" s="690"/>
      <c r="F5" s="690"/>
      <c r="G5" s="690"/>
      <c r="H5" s="690"/>
      <c r="I5" s="690"/>
      <c r="J5" s="690"/>
      <c r="K5" s="802"/>
      <c r="L5" s="833" t="s">
        <v>696</v>
      </c>
      <c r="M5" s="833"/>
      <c r="N5" s="834" t="s">
        <v>744</v>
      </c>
      <c r="O5" s="834"/>
      <c r="Q5" s="512"/>
      <c r="R5" s="512"/>
      <c r="S5" s="512"/>
      <c r="T5" s="512"/>
      <c r="U5" s="512"/>
      <c r="V5" s="512"/>
    </row>
    <row r="6" spans="1:22" ht="11.25" customHeight="1" thickBot="1">
      <c r="A6" s="1"/>
      <c r="B6" s="1"/>
      <c r="C6" s="1"/>
      <c r="D6" s="1"/>
      <c r="E6" s="1"/>
      <c r="F6" s="1"/>
      <c r="G6" s="1"/>
      <c r="H6" s="1"/>
      <c r="I6" s="1"/>
      <c r="J6" s="1"/>
      <c r="K6" s="1"/>
      <c r="L6" s="1"/>
      <c r="M6" s="1"/>
      <c r="N6" s="1"/>
      <c r="O6" s="1"/>
      <c r="Q6" s="512"/>
      <c r="R6" s="512"/>
      <c r="S6" s="512"/>
      <c r="T6" s="512"/>
      <c r="U6" s="512"/>
      <c r="V6" s="512"/>
    </row>
    <row r="7" spans="1:22" ht="75" customHeight="1" thickBot="1">
      <c r="A7" s="179" t="s">
        <v>2</v>
      </c>
      <c r="B7" s="530" t="s">
        <v>741</v>
      </c>
      <c r="C7" s="745"/>
      <c r="D7" s="745"/>
      <c r="E7" s="745"/>
      <c r="F7" s="531"/>
      <c r="G7" s="695" t="s">
        <v>342</v>
      </c>
      <c r="H7" s="839"/>
      <c r="I7" s="173" t="s">
        <v>516</v>
      </c>
      <c r="J7" s="840" t="s">
        <v>559</v>
      </c>
      <c r="K7" s="841"/>
      <c r="L7" s="181" t="s">
        <v>659</v>
      </c>
      <c r="M7" s="181"/>
      <c r="N7" s="181" t="s">
        <v>660</v>
      </c>
      <c r="O7" s="316" t="s">
        <v>738</v>
      </c>
      <c r="Q7" s="512"/>
      <c r="R7" s="512"/>
      <c r="S7" s="512"/>
      <c r="T7" s="512"/>
      <c r="U7" s="512"/>
      <c r="V7" s="512"/>
    </row>
    <row r="8" spans="1:22" ht="67.5" customHeight="1" thickTop="1">
      <c r="A8" s="31">
        <v>1</v>
      </c>
      <c r="B8" s="836" t="s">
        <v>742</v>
      </c>
      <c r="C8" s="837"/>
      <c r="D8" s="837"/>
      <c r="E8" s="837"/>
      <c r="F8" s="838"/>
      <c r="G8" s="836" t="s">
        <v>236</v>
      </c>
      <c r="H8" s="838"/>
      <c r="I8" s="266"/>
      <c r="J8" s="842"/>
      <c r="K8" s="843"/>
      <c r="L8" s="262">
        <v>500</v>
      </c>
      <c r="M8" s="262"/>
      <c r="N8" s="262">
        <f>SUM(J8:M8)</f>
        <v>500</v>
      </c>
      <c r="O8" s="327"/>
      <c r="Q8" s="512"/>
      <c r="R8" s="512"/>
      <c r="S8" s="512"/>
      <c r="T8" s="512"/>
      <c r="U8" s="512"/>
      <c r="V8" s="512"/>
    </row>
    <row r="9" spans="1:22" ht="67.5" customHeight="1">
      <c r="A9" s="32">
        <v>2</v>
      </c>
      <c r="B9" s="788" t="s">
        <v>743</v>
      </c>
      <c r="C9" s="835"/>
      <c r="D9" s="835"/>
      <c r="E9" s="835"/>
      <c r="F9" s="789"/>
      <c r="G9" s="788" t="s">
        <v>235</v>
      </c>
      <c r="H9" s="789"/>
      <c r="I9" s="267">
        <v>274</v>
      </c>
      <c r="J9" s="844">
        <v>9800</v>
      </c>
      <c r="K9" s="845"/>
      <c r="L9" s="263">
        <v>500</v>
      </c>
      <c r="M9" s="263"/>
      <c r="N9" s="262">
        <f>SUM(J9:M9)</f>
        <v>10300</v>
      </c>
      <c r="O9" s="250"/>
      <c r="Q9" s="512"/>
      <c r="R9" s="512"/>
      <c r="S9" s="512"/>
      <c r="T9" s="512"/>
      <c r="U9" s="512"/>
      <c r="V9" s="512"/>
    </row>
    <row r="10" spans="1:22" ht="67.5" customHeight="1">
      <c r="A10" s="32">
        <v>3</v>
      </c>
      <c r="B10" s="788" t="s">
        <v>735</v>
      </c>
      <c r="C10" s="835"/>
      <c r="D10" s="835"/>
      <c r="E10" s="835"/>
      <c r="F10" s="789"/>
      <c r="G10" s="788" t="s">
        <v>285</v>
      </c>
      <c r="H10" s="789"/>
      <c r="I10" s="267">
        <v>76</v>
      </c>
      <c r="J10" s="844">
        <v>1500</v>
      </c>
      <c r="K10" s="845"/>
      <c r="L10" s="263">
        <v>500</v>
      </c>
      <c r="M10" s="263"/>
      <c r="N10" s="262">
        <f t="shared" ref="N10" si="0">SUM(J10:M10)</f>
        <v>2000</v>
      </c>
      <c r="O10" s="250"/>
      <c r="Q10" s="512"/>
      <c r="R10" s="512"/>
      <c r="S10" s="512"/>
      <c r="T10" s="512"/>
      <c r="U10" s="512"/>
      <c r="V10" s="512"/>
    </row>
    <row r="11" spans="1:22" ht="67.5" customHeight="1">
      <c r="A11" s="32">
        <v>4</v>
      </c>
      <c r="B11" s="788"/>
      <c r="C11" s="835"/>
      <c r="D11" s="835"/>
      <c r="E11" s="835"/>
      <c r="F11" s="789"/>
      <c r="G11" s="788"/>
      <c r="H11" s="789"/>
      <c r="I11" s="267"/>
      <c r="J11" s="844"/>
      <c r="K11" s="845"/>
      <c r="L11" s="263"/>
      <c r="M11" s="263"/>
      <c r="N11" s="262"/>
      <c r="O11" s="250"/>
      <c r="Q11" s="512"/>
      <c r="R11" s="512"/>
      <c r="S11" s="512"/>
      <c r="T11" s="512"/>
      <c r="U11" s="512"/>
      <c r="V11" s="512"/>
    </row>
    <row r="12" spans="1:22" ht="67.5" customHeight="1">
      <c r="A12" s="32">
        <v>5</v>
      </c>
      <c r="B12" s="788"/>
      <c r="C12" s="835"/>
      <c r="D12" s="835"/>
      <c r="E12" s="835"/>
      <c r="F12" s="789"/>
      <c r="G12" s="788"/>
      <c r="H12" s="789"/>
      <c r="I12" s="267"/>
      <c r="J12" s="844"/>
      <c r="K12" s="845"/>
      <c r="L12" s="263"/>
      <c r="M12" s="263"/>
      <c r="N12" s="262"/>
      <c r="O12" s="190"/>
      <c r="Q12" s="512"/>
      <c r="R12" s="512"/>
      <c r="S12" s="512"/>
      <c r="T12" s="512"/>
      <c r="U12" s="512"/>
      <c r="V12" s="512"/>
    </row>
    <row r="13" spans="1:22" ht="67.5" customHeight="1">
      <c r="A13" s="32">
        <v>6</v>
      </c>
      <c r="B13" s="788"/>
      <c r="C13" s="835"/>
      <c r="D13" s="835"/>
      <c r="E13" s="835"/>
      <c r="F13" s="789"/>
      <c r="G13" s="788"/>
      <c r="H13" s="789"/>
      <c r="I13" s="267"/>
      <c r="J13" s="844"/>
      <c r="K13" s="845"/>
      <c r="L13" s="263"/>
      <c r="M13" s="263"/>
      <c r="N13" s="262"/>
      <c r="O13" s="190"/>
      <c r="Q13" s="512"/>
      <c r="R13" s="512"/>
      <c r="S13" s="512"/>
      <c r="T13" s="512"/>
      <c r="U13" s="512"/>
      <c r="V13" s="512"/>
    </row>
    <row r="14" spans="1:22" ht="67.5" customHeight="1">
      <c r="A14" s="32">
        <v>7</v>
      </c>
      <c r="B14" s="788"/>
      <c r="C14" s="835"/>
      <c r="D14" s="835"/>
      <c r="E14" s="835"/>
      <c r="F14" s="789"/>
      <c r="G14" s="788"/>
      <c r="H14" s="789"/>
      <c r="I14" s="267"/>
      <c r="J14" s="844"/>
      <c r="K14" s="845"/>
      <c r="L14" s="263"/>
      <c r="M14" s="263"/>
      <c r="N14" s="262"/>
      <c r="O14" s="328"/>
      <c r="Q14" s="512"/>
      <c r="R14" s="512"/>
      <c r="S14" s="512"/>
      <c r="T14" s="512"/>
      <c r="U14" s="512"/>
      <c r="V14" s="512"/>
    </row>
    <row r="15" spans="1:22" ht="67.5" customHeight="1">
      <c r="A15" s="32">
        <v>8</v>
      </c>
      <c r="B15" s="788"/>
      <c r="C15" s="835"/>
      <c r="D15" s="835"/>
      <c r="E15" s="835"/>
      <c r="F15" s="789"/>
      <c r="G15" s="788"/>
      <c r="H15" s="789"/>
      <c r="I15" s="267"/>
      <c r="J15" s="844"/>
      <c r="K15" s="845"/>
      <c r="L15" s="263"/>
      <c r="M15" s="263"/>
      <c r="N15" s="262"/>
      <c r="O15" s="328"/>
      <c r="Q15" s="512"/>
      <c r="R15" s="512"/>
      <c r="S15" s="512"/>
      <c r="T15" s="512"/>
      <c r="U15" s="512"/>
      <c r="V15" s="512"/>
    </row>
    <row r="16" spans="1:22" ht="67.5" customHeight="1">
      <c r="A16" s="32">
        <v>9</v>
      </c>
      <c r="B16" s="788"/>
      <c r="C16" s="835"/>
      <c r="D16" s="835"/>
      <c r="E16" s="835"/>
      <c r="F16" s="789"/>
      <c r="G16" s="788"/>
      <c r="H16" s="789"/>
      <c r="I16" s="276"/>
      <c r="J16" s="844"/>
      <c r="K16" s="845"/>
      <c r="L16" s="263"/>
      <c r="M16" s="263"/>
      <c r="N16" s="262"/>
      <c r="O16" s="243"/>
      <c r="Q16" s="512"/>
      <c r="R16" s="512"/>
      <c r="S16" s="512"/>
      <c r="T16" s="512"/>
      <c r="U16" s="512"/>
      <c r="V16" s="512"/>
    </row>
    <row r="17" spans="1:22" ht="67.5" customHeight="1">
      <c r="A17" s="32">
        <v>10</v>
      </c>
      <c r="B17" s="788"/>
      <c r="C17" s="835"/>
      <c r="D17" s="835"/>
      <c r="E17" s="835"/>
      <c r="F17" s="789"/>
      <c r="G17" s="788"/>
      <c r="H17" s="789"/>
      <c r="I17" s="276"/>
      <c r="J17" s="844"/>
      <c r="K17" s="845"/>
      <c r="L17" s="263"/>
      <c r="M17" s="263"/>
      <c r="N17" s="262"/>
      <c r="O17" s="242"/>
      <c r="Q17" s="512"/>
      <c r="R17" s="512"/>
      <c r="S17" s="512"/>
      <c r="T17" s="512"/>
      <c r="U17" s="512"/>
      <c r="V17" s="512"/>
    </row>
    <row r="18" spans="1:22" ht="67.5" customHeight="1">
      <c r="A18" s="32">
        <v>11</v>
      </c>
      <c r="B18" s="788"/>
      <c r="C18" s="835"/>
      <c r="D18" s="835"/>
      <c r="E18" s="835"/>
      <c r="F18" s="789"/>
      <c r="G18" s="788"/>
      <c r="H18" s="789"/>
      <c r="I18" s="276"/>
      <c r="J18" s="844"/>
      <c r="K18" s="845"/>
      <c r="L18" s="263"/>
      <c r="M18" s="263"/>
      <c r="N18" s="262"/>
      <c r="O18" s="278"/>
      <c r="Q18" s="512"/>
      <c r="R18" s="512"/>
      <c r="S18" s="512"/>
      <c r="T18" s="512"/>
      <c r="U18" s="512"/>
      <c r="V18" s="512"/>
    </row>
    <row r="19" spans="1:22" ht="67.5" customHeight="1">
      <c r="A19" s="32">
        <v>12</v>
      </c>
      <c r="B19" s="788"/>
      <c r="C19" s="835"/>
      <c r="D19" s="835"/>
      <c r="E19" s="835"/>
      <c r="F19" s="789"/>
      <c r="G19" s="788"/>
      <c r="H19" s="789"/>
      <c r="I19" s="276"/>
      <c r="J19" s="844"/>
      <c r="K19" s="845"/>
      <c r="L19" s="263"/>
      <c r="M19" s="263"/>
      <c r="N19" s="262"/>
      <c r="O19" s="242"/>
      <c r="Q19" s="512"/>
      <c r="R19" s="512"/>
      <c r="S19" s="512"/>
      <c r="T19" s="512"/>
      <c r="U19" s="512"/>
      <c r="V19" s="512"/>
    </row>
    <row r="20" spans="1:22" ht="67.5" customHeight="1">
      <c r="A20" s="32">
        <v>13</v>
      </c>
      <c r="B20" s="788"/>
      <c r="C20" s="835"/>
      <c r="D20" s="835"/>
      <c r="E20" s="835"/>
      <c r="F20" s="789"/>
      <c r="G20" s="788"/>
      <c r="H20" s="789"/>
      <c r="I20" s="276"/>
      <c r="J20" s="844"/>
      <c r="K20" s="845"/>
      <c r="L20" s="263"/>
      <c r="M20" s="263"/>
      <c r="N20" s="263"/>
      <c r="O20" s="190"/>
      <c r="Q20" s="512"/>
      <c r="R20" s="512"/>
      <c r="S20" s="512"/>
      <c r="T20" s="512"/>
      <c r="U20" s="512"/>
      <c r="V20" s="512"/>
    </row>
    <row r="21" spans="1:22" ht="67.5" customHeight="1">
      <c r="A21" s="32">
        <v>14</v>
      </c>
      <c r="B21" s="788"/>
      <c r="C21" s="835"/>
      <c r="D21" s="835"/>
      <c r="E21" s="835"/>
      <c r="F21" s="789"/>
      <c r="G21" s="788"/>
      <c r="H21" s="789"/>
      <c r="I21" s="276"/>
      <c r="J21" s="844"/>
      <c r="K21" s="845"/>
      <c r="L21" s="263"/>
      <c r="M21" s="263"/>
      <c r="N21" s="263"/>
      <c r="O21" s="190"/>
      <c r="Q21" s="512"/>
      <c r="R21" s="512"/>
      <c r="S21" s="512"/>
      <c r="T21" s="512"/>
      <c r="U21" s="512"/>
      <c r="V21" s="512"/>
    </row>
    <row r="22" spans="1:22" ht="67.5" customHeight="1">
      <c r="A22" s="32">
        <v>15</v>
      </c>
      <c r="B22" s="788"/>
      <c r="C22" s="835"/>
      <c r="D22" s="835"/>
      <c r="E22" s="835"/>
      <c r="F22" s="789"/>
      <c r="G22" s="788"/>
      <c r="H22" s="789"/>
      <c r="I22" s="276"/>
      <c r="J22" s="844"/>
      <c r="K22" s="845"/>
      <c r="L22" s="263"/>
      <c r="M22" s="263"/>
      <c r="N22" s="263"/>
      <c r="O22" s="190"/>
      <c r="Q22" s="512"/>
      <c r="R22" s="512"/>
      <c r="S22" s="512"/>
      <c r="T22" s="512"/>
      <c r="U22" s="512"/>
      <c r="V22" s="512"/>
    </row>
    <row r="23" spans="1:22" ht="67.5" customHeight="1">
      <c r="A23" s="32">
        <v>16</v>
      </c>
      <c r="B23" s="788"/>
      <c r="C23" s="835"/>
      <c r="D23" s="835"/>
      <c r="E23" s="835"/>
      <c r="F23" s="789"/>
      <c r="G23" s="788"/>
      <c r="H23" s="789"/>
      <c r="I23" s="276"/>
      <c r="J23" s="844"/>
      <c r="K23" s="845"/>
      <c r="L23" s="263"/>
      <c r="M23" s="263"/>
      <c r="N23" s="263"/>
      <c r="O23" s="190"/>
      <c r="Q23" s="512"/>
      <c r="R23" s="512"/>
      <c r="S23" s="512"/>
      <c r="T23" s="512"/>
      <c r="U23" s="512"/>
      <c r="V23" s="512"/>
    </row>
    <row r="24" spans="1:22" ht="67.5" customHeight="1">
      <c r="A24" s="32">
        <v>17</v>
      </c>
      <c r="B24" s="788"/>
      <c r="C24" s="835"/>
      <c r="D24" s="835"/>
      <c r="E24" s="835"/>
      <c r="F24" s="789"/>
      <c r="G24" s="788"/>
      <c r="H24" s="789"/>
      <c r="I24" s="276"/>
      <c r="J24" s="844"/>
      <c r="K24" s="845"/>
      <c r="L24" s="263"/>
      <c r="M24" s="263"/>
      <c r="N24" s="263"/>
      <c r="O24" s="190"/>
      <c r="Q24" s="512"/>
      <c r="R24" s="512"/>
      <c r="S24" s="512"/>
      <c r="T24" s="512"/>
      <c r="U24" s="512"/>
      <c r="V24" s="512"/>
    </row>
    <row r="25" spans="1:22" ht="67.5" customHeight="1">
      <c r="A25" s="32">
        <v>18</v>
      </c>
      <c r="B25" s="788"/>
      <c r="C25" s="835"/>
      <c r="D25" s="835"/>
      <c r="E25" s="835"/>
      <c r="F25" s="789"/>
      <c r="G25" s="788"/>
      <c r="H25" s="789"/>
      <c r="I25" s="276"/>
      <c r="J25" s="844"/>
      <c r="K25" s="845"/>
      <c r="L25" s="263"/>
      <c r="M25" s="263"/>
      <c r="N25" s="263"/>
      <c r="O25" s="190"/>
      <c r="Q25" s="512"/>
      <c r="R25" s="512"/>
      <c r="S25" s="512"/>
      <c r="T25" s="512"/>
      <c r="U25" s="512"/>
      <c r="V25" s="512"/>
    </row>
    <row r="26" spans="1:22" ht="67.5" customHeight="1">
      <c r="A26" s="32">
        <v>19</v>
      </c>
      <c r="B26" s="788"/>
      <c r="C26" s="835"/>
      <c r="D26" s="835"/>
      <c r="E26" s="835"/>
      <c r="F26" s="789"/>
      <c r="G26" s="788"/>
      <c r="H26" s="789"/>
      <c r="I26" s="276"/>
      <c r="J26" s="844"/>
      <c r="K26" s="845"/>
      <c r="L26" s="263"/>
      <c r="M26" s="263"/>
      <c r="N26" s="263"/>
      <c r="O26" s="190"/>
      <c r="Q26" s="512"/>
      <c r="R26" s="512"/>
      <c r="S26" s="512"/>
      <c r="T26" s="512"/>
      <c r="U26" s="512"/>
      <c r="V26" s="512"/>
    </row>
    <row r="27" spans="1:22" ht="67.5" customHeight="1" thickBot="1">
      <c r="A27" s="33">
        <v>20</v>
      </c>
      <c r="B27" s="861"/>
      <c r="C27" s="1029"/>
      <c r="D27" s="1029"/>
      <c r="E27" s="1029"/>
      <c r="F27" s="862"/>
      <c r="G27" s="861"/>
      <c r="H27" s="862"/>
      <c r="I27" s="277"/>
      <c r="J27" s="1030"/>
      <c r="K27" s="1031"/>
      <c r="L27" s="264"/>
      <c r="M27" s="264"/>
      <c r="N27" s="264"/>
      <c r="O27" s="191"/>
    </row>
    <row r="28" spans="1:22" ht="48.75" customHeight="1" thickBot="1">
      <c r="A28" s="538" t="s">
        <v>3</v>
      </c>
      <c r="B28" s="539"/>
      <c r="C28" s="539"/>
      <c r="D28" s="539"/>
      <c r="E28" s="539"/>
      <c r="F28" s="539"/>
      <c r="G28" s="539"/>
      <c r="H28" s="539"/>
      <c r="I28" s="540"/>
      <c r="J28" s="1027">
        <f>SUM(J8:K10)</f>
        <v>11300</v>
      </c>
      <c r="K28" s="1028"/>
      <c r="L28" s="265">
        <f>SUM(L8:L19)</f>
        <v>1500</v>
      </c>
      <c r="M28" s="265"/>
      <c r="N28" s="265">
        <f>SUM(N8:N19)</f>
        <v>12800</v>
      </c>
      <c r="O28" s="168"/>
    </row>
    <row r="29" spans="1:22" ht="6" customHeight="1"/>
    <row r="30" spans="1:22" ht="6" customHeight="1"/>
    <row r="31" spans="1:22" ht="21" customHeight="1">
      <c r="A31" s="688" t="s">
        <v>709</v>
      </c>
      <c r="B31" s="688"/>
      <c r="C31" s="688"/>
      <c r="D31" s="688"/>
      <c r="E31" s="688"/>
      <c r="F31" s="688"/>
      <c r="G31" s="688"/>
      <c r="H31" s="688"/>
      <c r="I31" s="688"/>
      <c r="J31" s="688"/>
      <c r="K31" s="688"/>
      <c r="L31" s="688"/>
      <c r="M31" s="688"/>
      <c r="N31" s="688"/>
      <c r="O31" s="688"/>
    </row>
    <row r="32" spans="1:22" ht="88.15" customHeight="1">
      <c r="A32" s="687" t="s">
        <v>678</v>
      </c>
      <c r="B32" s="687"/>
      <c r="C32" s="687"/>
      <c r="D32" s="687"/>
      <c r="E32" s="687"/>
      <c r="F32" s="687"/>
      <c r="G32" s="687"/>
      <c r="H32" s="687"/>
      <c r="I32" s="687"/>
      <c r="J32" s="687"/>
      <c r="K32" s="687"/>
      <c r="L32" s="687"/>
      <c r="M32" s="687"/>
      <c r="N32" s="687"/>
      <c r="O32" s="687"/>
    </row>
    <row r="33" spans="1:15" ht="21" customHeight="1">
      <c r="A33" s="315"/>
      <c r="B33" s="688" t="s">
        <v>679</v>
      </c>
      <c r="C33" s="688"/>
      <c r="D33" s="688"/>
      <c r="E33" s="688"/>
      <c r="F33" s="688"/>
      <c r="G33" s="688"/>
      <c r="H33" s="688"/>
      <c r="I33" s="688"/>
      <c r="J33" s="688"/>
      <c r="K33" s="688"/>
      <c r="L33" s="688"/>
      <c r="M33" s="688"/>
      <c r="N33" s="688"/>
      <c r="O33" s="688"/>
    </row>
    <row r="34" spans="1:15" ht="33.6" customHeight="1">
      <c r="A34" s="687" t="s">
        <v>680</v>
      </c>
      <c r="B34" s="688"/>
      <c r="C34" s="688"/>
      <c r="D34" s="688"/>
      <c r="E34" s="688"/>
      <c r="F34" s="688"/>
      <c r="G34" s="688"/>
      <c r="H34" s="688"/>
      <c r="I34" s="688"/>
      <c r="J34" s="688"/>
      <c r="K34" s="688"/>
      <c r="L34" s="688"/>
      <c r="M34" s="311"/>
      <c r="N34" s="311"/>
      <c r="O34" s="311"/>
    </row>
    <row r="35" spans="1:15" ht="14.25">
      <c r="A35" s="103"/>
      <c r="B35" s="103"/>
      <c r="C35" s="103"/>
      <c r="D35" s="8"/>
      <c r="E35" s="103"/>
      <c r="F35" s="104"/>
      <c r="G35" s="104"/>
      <c r="H35" s="104"/>
      <c r="I35" s="104"/>
      <c r="J35" s="104"/>
      <c r="K35" s="104"/>
      <c r="L35" s="103"/>
      <c r="M35" s="103"/>
      <c r="N35" s="103"/>
      <c r="O35" s="103"/>
    </row>
    <row r="36" spans="1:15" ht="14.25">
      <c r="A36" s="103"/>
      <c r="B36" s="103"/>
      <c r="C36" s="103"/>
      <c r="D36" s="8"/>
      <c r="E36" s="103"/>
      <c r="F36" s="103"/>
      <c r="G36" s="103"/>
      <c r="H36" s="103"/>
      <c r="I36" s="103"/>
      <c r="J36" s="103"/>
      <c r="K36" s="103"/>
      <c r="L36" s="103"/>
      <c r="M36" s="103"/>
      <c r="N36" s="103"/>
      <c r="O36" s="103"/>
    </row>
    <row r="37" spans="1:15" ht="14.25">
      <c r="A37" s="103"/>
      <c r="B37" s="103"/>
      <c r="C37" s="103"/>
      <c r="D37" s="103"/>
      <c r="E37" s="103"/>
      <c r="F37" s="103"/>
      <c r="G37" s="103"/>
      <c r="H37" s="103"/>
      <c r="I37" s="103"/>
      <c r="J37" s="103"/>
      <c r="K37" s="103"/>
      <c r="L37" s="103"/>
      <c r="M37" s="103"/>
      <c r="N37" s="103"/>
      <c r="O37" s="103"/>
    </row>
    <row r="38" spans="1:15" ht="6" customHeight="1">
      <c r="A38" s="103"/>
      <c r="B38" s="103"/>
      <c r="C38" s="103"/>
      <c r="D38" s="103"/>
      <c r="E38" s="103"/>
      <c r="F38" s="103"/>
      <c r="G38" s="103"/>
      <c r="H38" s="103"/>
      <c r="I38" s="103"/>
      <c r="J38" s="103"/>
      <c r="K38" s="103"/>
      <c r="L38" s="103"/>
      <c r="M38" s="103"/>
      <c r="N38" s="103"/>
      <c r="O38" s="103"/>
    </row>
    <row r="39" spans="1:15" ht="14.25">
      <c r="A39" s="541"/>
      <c r="B39" s="541"/>
      <c r="C39" s="541"/>
      <c r="D39" s="541"/>
      <c r="E39" s="541"/>
      <c r="F39" s="541"/>
      <c r="G39" s="541"/>
      <c r="H39" s="541"/>
      <c r="I39" s="541"/>
      <c r="J39" s="541"/>
      <c r="K39" s="541"/>
      <c r="L39" s="541"/>
      <c r="M39" s="541"/>
      <c r="N39" s="541"/>
      <c r="O39" s="541"/>
    </row>
    <row r="58" spans="2:2">
      <c r="B58" s="175"/>
    </row>
  </sheetData>
  <mergeCells count="84">
    <mergeCell ref="A28:I28"/>
    <mergeCell ref="J28:K28"/>
    <mergeCell ref="A31:O31"/>
    <mergeCell ref="A39:O39"/>
    <mergeCell ref="B26:F26"/>
    <mergeCell ref="G26:H26"/>
    <mergeCell ref="J26:K26"/>
    <mergeCell ref="B27:F27"/>
    <mergeCell ref="G27:H27"/>
    <mergeCell ref="J27:K27"/>
    <mergeCell ref="A32:O32"/>
    <mergeCell ref="A34:L34"/>
    <mergeCell ref="B33:O33"/>
    <mergeCell ref="B24:F24"/>
    <mergeCell ref="G24:H24"/>
    <mergeCell ref="J24:K24"/>
    <mergeCell ref="B25:F25"/>
    <mergeCell ref="G25:H25"/>
    <mergeCell ref="J25:K25"/>
    <mergeCell ref="B22:F22"/>
    <mergeCell ref="G22:H22"/>
    <mergeCell ref="J22:K22"/>
    <mergeCell ref="B23:F23"/>
    <mergeCell ref="G23:H23"/>
    <mergeCell ref="J23:K23"/>
    <mergeCell ref="B20:F20"/>
    <mergeCell ref="G20:H20"/>
    <mergeCell ref="J20:K20"/>
    <mergeCell ref="B21:F21"/>
    <mergeCell ref="G21:H21"/>
    <mergeCell ref="J21:K21"/>
    <mergeCell ref="B18:F18"/>
    <mergeCell ref="G18:H18"/>
    <mergeCell ref="J18:K18"/>
    <mergeCell ref="B19:F19"/>
    <mergeCell ref="G19:H19"/>
    <mergeCell ref="J19:K19"/>
    <mergeCell ref="B16:F16"/>
    <mergeCell ref="G16:H16"/>
    <mergeCell ref="J16:K16"/>
    <mergeCell ref="B17:F17"/>
    <mergeCell ref="G17:H17"/>
    <mergeCell ref="J17:K17"/>
    <mergeCell ref="B14:F14"/>
    <mergeCell ref="G14:H14"/>
    <mergeCell ref="J14:K14"/>
    <mergeCell ref="B15:F15"/>
    <mergeCell ref="G15:H15"/>
    <mergeCell ref="J15:K15"/>
    <mergeCell ref="B12:F12"/>
    <mergeCell ref="G12:H12"/>
    <mergeCell ref="J12:K12"/>
    <mergeCell ref="B13:F13"/>
    <mergeCell ref="G13:H13"/>
    <mergeCell ref="J13:K13"/>
    <mergeCell ref="B10:F10"/>
    <mergeCell ref="G10:H10"/>
    <mergeCell ref="J10:K10"/>
    <mergeCell ref="B11:F11"/>
    <mergeCell ref="G11:H11"/>
    <mergeCell ref="J11:K11"/>
    <mergeCell ref="J7:K7"/>
    <mergeCell ref="B8:F8"/>
    <mergeCell ref="G8:H8"/>
    <mergeCell ref="J8:K8"/>
    <mergeCell ref="B9:F9"/>
    <mergeCell ref="G9:H9"/>
    <mergeCell ref="J9:K9"/>
    <mergeCell ref="A3:B3"/>
    <mergeCell ref="C3:J3"/>
    <mergeCell ref="K3:L3"/>
    <mergeCell ref="N3:O3"/>
    <mergeCell ref="Q3:V26"/>
    <mergeCell ref="A4:B4"/>
    <mergeCell ref="C4:D4"/>
    <mergeCell ref="E4:K4"/>
    <mergeCell ref="L4:M4"/>
    <mergeCell ref="N4:O4"/>
    <mergeCell ref="A5:B5"/>
    <mergeCell ref="C5:K5"/>
    <mergeCell ref="L5:M5"/>
    <mergeCell ref="N5:O5"/>
    <mergeCell ref="B7:F7"/>
    <mergeCell ref="G7:H7"/>
  </mergeCells>
  <phoneticPr fontId="1"/>
  <pageMargins left="0.59055118110236227" right="0" top="0.39370078740157483" bottom="0" header="0.31496062992125984" footer="0.31496062992125984"/>
  <pageSetup paperSize="9" scale="44" orientation="portrait" r:id="rId1"/>
  <drawing r:id="rId2"/>
  <extLst>
    <ext xmlns:x14="http://schemas.microsoft.com/office/spreadsheetml/2009/9/main" uri="{CCE6A557-97BC-4b89-ADB6-D9C93CAAB3DF}">
      <x14:dataValidations xmlns:xm="http://schemas.microsoft.com/office/excel/2006/main" count="1">
        <x14:dataValidation type="list" showInputMessage="1" showErrorMessage="1" xr:uid="{3ED6EE60-A8AD-4711-BDA0-70BC244BAC2D}">
          <x14:formula1>
            <xm:f>セル選択項目!$A$1:$A$30</xm:f>
          </x14:formula1>
          <xm:sqref>C4:D4</xm:sqref>
        </x14:dataValidation>
      </x14:dataValidation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40E4F-5239-4219-A61E-623354C0916E}">
  <sheetPr>
    <tabColor theme="0" tint="-0.34998626667073579"/>
    <pageSetUpPr fitToPage="1"/>
  </sheetPr>
  <dimension ref="A1:T58"/>
  <sheetViews>
    <sheetView showGridLines="0" zoomScale="50" zoomScaleNormal="50" workbookViewId="0">
      <selection activeCell="L7" sqref="L7"/>
    </sheetView>
  </sheetViews>
  <sheetFormatPr defaultRowHeight="15.75"/>
  <cols>
    <col min="1" max="1" width="4.5" style="135" customWidth="1"/>
    <col min="2" max="2" width="13.25" style="135" customWidth="1"/>
    <col min="3" max="3" width="6.625" style="135" customWidth="1"/>
    <col min="4" max="4" width="17.25" style="135" customWidth="1"/>
    <col min="5" max="5" width="28.875" style="135" customWidth="1"/>
    <col min="6" max="6" width="8.375" style="135" customWidth="1"/>
    <col min="7" max="7" width="43.875" style="135" customWidth="1"/>
    <col min="8" max="8" width="18.875" style="135" customWidth="1"/>
    <col min="9" max="9" width="17.75" style="135" customWidth="1"/>
    <col min="10" max="10" width="14.5" style="135" customWidth="1"/>
    <col min="11" max="11" width="17.75" style="135" customWidth="1"/>
    <col min="12" max="12" width="46.75" style="135" customWidth="1"/>
    <col min="13" max="13" width="5" style="135" customWidth="1"/>
    <col min="14" max="14" width="50" style="135" customWidth="1"/>
    <col min="15" max="15" width="9" style="135" customWidth="1"/>
    <col min="16" max="16384" width="9" style="135"/>
  </cols>
  <sheetData>
    <row r="1" spans="1:20" ht="26.25" customHeight="1">
      <c r="A1" s="422" t="s">
        <v>613</v>
      </c>
    </row>
    <row r="2" spans="1:20" ht="11.25" customHeight="1" thickBot="1"/>
    <row r="3" spans="1:20" ht="63" customHeight="1" thickBot="1">
      <c r="A3" s="648" t="s">
        <v>356</v>
      </c>
      <c r="B3" s="648"/>
      <c r="C3" s="653" t="s">
        <v>217</v>
      </c>
      <c r="D3" s="654"/>
      <c r="E3" s="654"/>
      <c r="F3" s="654"/>
      <c r="G3" s="655"/>
      <c r="H3" s="1320"/>
      <c r="I3" s="1321"/>
      <c r="J3" s="1322"/>
      <c r="K3" s="635" t="s">
        <v>147</v>
      </c>
      <c r="L3" s="636"/>
      <c r="N3" s="1323" t="s">
        <v>782</v>
      </c>
      <c r="O3" s="332"/>
      <c r="P3" s="332"/>
      <c r="Q3" s="332"/>
      <c r="R3" s="332"/>
      <c r="S3" s="332"/>
    </row>
    <row r="4" spans="1:20" ht="63" customHeight="1" thickBot="1">
      <c r="A4" s="648" t="s">
        <v>254</v>
      </c>
      <c r="B4" s="648"/>
      <c r="C4" s="640" t="s">
        <v>161</v>
      </c>
      <c r="D4" s="641"/>
      <c r="E4" s="1233"/>
      <c r="F4" s="1234"/>
      <c r="G4" s="1234"/>
      <c r="H4" s="1234"/>
      <c r="I4" s="1235"/>
      <c r="J4" s="645" t="s">
        <v>353</v>
      </c>
      <c r="K4" s="646"/>
      <c r="L4" s="647"/>
      <c r="N4" s="1323"/>
      <c r="O4" s="332"/>
      <c r="P4" s="332"/>
      <c r="Q4" s="332"/>
      <c r="R4" s="332"/>
      <c r="S4" s="332"/>
    </row>
    <row r="5" spans="1:20" ht="63" customHeight="1" thickTop="1" thickBot="1">
      <c r="A5" s="648" t="s">
        <v>357</v>
      </c>
      <c r="B5" s="648"/>
      <c r="C5" s="658"/>
      <c r="D5" s="643"/>
      <c r="E5" s="643"/>
      <c r="F5" s="643"/>
      <c r="G5" s="643"/>
      <c r="H5" s="643"/>
      <c r="I5" s="776"/>
      <c r="J5" s="659" t="s">
        <v>520</v>
      </c>
      <c r="K5" s="660"/>
      <c r="L5" s="661"/>
      <c r="N5" s="1323"/>
      <c r="O5" s="332"/>
      <c r="P5" s="332"/>
      <c r="Q5" s="332"/>
      <c r="R5" s="332"/>
      <c r="S5" s="332"/>
    </row>
    <row r="6" spans="1:20" ht="11.25" customHeight="1" thickBot="1">
      <c r="N6" s="1323"/>
      <c r="O6" s="332"/>
      <c r="P6" s="332"/>
      <c r="Q6" s="332"/>
      <c r="R6" s="332"/>
      <c r="S6" s="332"/>
      <c r="T6" s="332"/>
    </row>
    <row r="7" spans="1:20" ht="54" customHeight="1" thickBot="1">
      <c r="A7" s="424" t="s">
        <v>2</v>
      </c>
      <c r="B7" s="662" t="s">
        <v>572</v>
      </c>
      <c r="C7" s="719"/>
      <c r="D7" s="663"/>
      <c r="E7" s="662" t="s">
        <v>747</v>
      </c>
      <c r="F7" s="663"/>
      <c r="G7" s="662" t="s">
        <v>290</v>
      </c>
      <c r="H7" s="663"/>
      <c r="I7" s="770" t="s">
        <v>571</v>
      </c>
      <c r="J7" s="771"/>
      <c r="K7" s="433" t="s">
        <v>570</v>
      </c>
      <c r="L7" s="427" t="s">
        <v>738</v>
      </c>
      <c r="N7" s="1323"/>
      <c r="O7" s="332"/>
      <c r="P7" s="332"/>
      <c r="Q7" s="332"/>
      <c r="R7" s="332"/>
      <c r="S7" s="332"/>
      <c r="T7" s="332"/>
    </row>
    <row r="8" spans="1:20" ht="69" customHeight="1" thickTop="1">
      <c r="A8" s="1236">
        <v>1</v>
      </c>
      <c r="B8" s="1367"/>
      <c r="C8" s="1368"/>
      <c r="D8" s="1369"/>
      <c r="E8" s="1240" t="s">
        <v>433</v>
      </c>
      <c r="F8" s="1241"/>
      <c r="G8" s="1370"/>
      <c r="H8" s="1371"/>
      <c r="I8" s="1331" t="s">
        <v>354</v>
      </c>
      <c r="J8" s="1332" t="s">
        <v>602</v>
      </c>
      <c r="K8" s="1333"/>
      <c r="L8" s="1334"/>
      <c r="N8" s="1323"/>
      <c r="O8" s="332"/>
      <c r="P8" s="332"/>
      <c r="Q8" s="332"/>
      <c r="R8" s="332"/>
      <c r="S8" s="332"/>
      <c r="T8" s="332"/>
    </row>
    <row r="9" spans="1:20" ht="69" customHeight="1" thickBot="1">
      <c r="A9" s="1291"/>
      <c r="B9" s="1372" t="s">
        <v>417</v>
      </c>
      <c r="C9" s="1373"/>
      <c r="D9" s="1374"/>
      <c r="E9" s="1295"/>
      <c r="F9" s="1296"/>
      <c r="G9" s="1375"/>
      <c r="H9" s="1376"/>
      <c r="I9" s="1342"/>
      <c r="J9" s="1343"/>
      <c r="K9" s="1344"/>
      <c r="L9" s="1345"/>
      <c r="N9" s="1323"/>
      <c r="O9" s="332"/>
      <c r="P9" s="332"/>
      <c r="Q9" s="332"/>
      <c r="R9" s="332"/>
      <c r="S9" s="332"/>
      <c r="T9" s="332"/>
    </row>
    <row r="10" spans="1:20" ht="69" customHeight="1">
      <c r="A10" s="1346">
        <v>2</v>
      </c>
      <c r="B10" s="1377"/>
      <c r="C10" s="1378"/>
      <c r="D10" s="1379"/>
      <c r="E10" s="1380"/>
      <c r="F10" s="1381"/>
      <c r="G10" s="1382"/>
      <c r="H10" s="1383"/>
      <c r="I10" s="1354" t="s">
        <v>599</v>
      </c>
      <c r="J10" s="1355" t="s">
        <v>602</v>
      </c>
      <c r="K10" s="1356"/>
      <c r="L10" s="1357"/>
      <c r="N10" s="1323"/>
      <c r="O10" s="332"/>
      <c r="P10" s="332"/>
      <c r="Q10" s="332"/>
      <c r="R10" s="332"/>
      <c r="S10" s="332"/>
      <c r="T10" s="332"/>
    </row>
    <row r="11" spans="1:20" ht="69" customHeight="1" thickBot="1">
      <c r="A11" s="1291"/>
      <c r="B11" s="1372" t="s">
        <v>417</v>
      </c>
      <c r="C11" s="1373"/>
      <c r="D11" s="1374"/>
      <c r="E11" s="1295"/>
      <c r="F11" s="1296"/>
      <c r="G11" s="1375"/>
      <c r="H11" s="1376"/>
      <c r="I11" s="1342"/>
      <c r="J11" s="1343"/>
      <c r="K11" s="1344"/>
      <c r="L11" s="1345"/>
      <c r="N11" s="1323"/>
      <c r="O11" s="332"/>
      <c r="P11" s="332"/>
      <c r="Q11" s="332"/>
      <c r="R11" s="332"/>
      <c r="S11" s="332"/>
      <c r="T11" s="332"/>
    </row>
    <row r="12" spans="1:20" ht="69" customHeight="1">
      <c r="A12" s="1346">
        <v>3</v>
      </c>
      <c r="B12" s="1377"/>
      <c r="C12" s="1378"/>
      <c r="D12" s="1379"/>
      <c r="E12" s="1380"/>
      <c r="F12" s="1381"/>
      <c r="G12" s="1382"/>
      <c r="H12" s="1383"/>
      <c r="I12" s="1354" t="s">
        <v>599</v>
      </c>
      <c r="J12" s="1355" t="s">
        <v>602</v>
      </c>
      <c r="K12" s="1356"/>
      <c r="L12" s="1357"/>
      <c r="N12" s="1323"/>
      <c r="O12" s="332"/>
      <c r="P12" s="332"/>
      <c r="Q12" s="332"/>
      <c r="R12" s="332"/>
      <c r="S12" s="332"/>
      <c r="T12" s="332"/>
    </row>
    <row r="13" spans="1:20" ht="69" customHeight="1" thickBot="1">
      <c r="A13" s="1291"/>
      <c r="B13" s="1372" t="s">
        <v>417</v>
      </c>
      <c r="C13" s="1373"/>
      <c r="D13" s="1374"/>
      <c r="E13" s="1295"/>
      <c r="F13" s="1296"/>
      <c r="G13" s="1375"/>
      <c r="H13" s="1376"/>
      <c r="I13" s="1342"/>
      <c r="J13" s="1343"/>
      <c r="K13" s="1344"/>
      <c r="L13" s="1345"/>
      <c r="N13" s="490"/>
      <c r="O13" s="332"/>
      <c r="P13" s="332"/>
      <c r="Q13" s="332"/>
      <c r="R13" s="332"/>
      <c r="S13" s="332"/>
      <c r="T13" s="332"/>
    </row>
    <row r="14" spans="1:20" ht="69" customHeight="1">
      <c r="A14" s="1346">
        <v>4</v>
      </c>
      <c r="B14" s="1377"/>
      <c r="C14" s="1378"/>
      <c r="D14" s="1379"/>
      <c r="E14" s="1380"/>
      <c r="F14" s="1381"/>
      <c r="G14" s="1382"/>
      <c r="H14" s="1383"/>
      <c r="I14" s="1354" t="s">
        <v>599</v>
      </c>
      <c r="J14" s="1355" t="s">
        <v>602</v>
      </c>
      <c r="K14" s="1356"/>
      <c r="L14" s="1357"/>
      <c r="N14" s="490"/>
      <c r="O14" s="332"/>
      <c r="P14" s="332"/>
      <c r="Q14" s="332"/>
      <c r="R14" s="332"/>
      <c r="S14" s="332"/>
      <c r="T14" s="332"/>
    </row>
    <row r="15" spans="1:20" ht="69" customHeight="1" thickBot="1">
      <c r="A15" s="1291"/>
      <c r="B15" s="1372" t="s">
        <v>417</v>
      </c>
      <c r="C15" s="1373"/>
      <c r="D15" s="1374"/>
      <c r="E15" s="1295"/>
      <c r="F15" s="1296"/>
      <c r="G15" s="1375"/>
      <c r="H15" s="1376"/>
      <c r="I15" s="1342"/>
      <c r="J15" s="1343"/>
      <c r="K15" s="1344"/>
      <c r="L15" s="1345"/>
      <c r="N15" s="490"/>
      <c r="O15" s="332"/>
      <c r="P15" s="332"/>
      <c r="Q15" s="332"/>
      <c r="R15" s="332"/>
      <c r="S15" s="332"/>
      <c r="T15" s="332"/>
    </row>
    <row r="16" spans="1:20" ht="69" customHeight="1" thickBot="1">
      <c r="A16" s="1304" t="s">
        <v>3</v>
      </c>
      <c r="B16" s="1305"/>
      <c r="C16" s="1305"/>
      <c r="D16" s="1305"/>
      <c r="E16" s="1305"/>
      <c r="F16" s="1305"/>
      <c r="G16" s="1305"/>
      <c r="H16" s="1305"/>
      <c r="I16" s="1305"/>
      <c r="J16" s="1358"/>
      <c r="K16" s="1359"/>
      <c r="L16" s="1360"/>
      <c r="O16" s="332"/>
      <c r="P16" s="332"/>
      <c r="Q16" s="332"/>
      <c r="R16" s="332"/>
      <c r="S16" s="332"/>
      <c r="T16" s="332"/>
    </row>
    <row r="17" spans="1:12" ht="78" customHeight="1"/>
    <row r="18" spans="1:12" ht="25.9" customHeight="1">
      <c r="A18" s="422" t="s">
        <v>613</v>
      </c>
    </row>
    <row r="19" spans="1:12" ht="10.9" customHeight="1" thickBot="1"/>
    <row r="20" spans="1:12" ht="63" customHeight="1" thickBot="1">
      <c r="A20" s="648" t="s">
        <v>356</v>
      </c>
      <c r="B20" s="648"/>
      <c r="C20" s="653" t="s">
        <v>217</v>
      </c>
      <c r="D20" s="654"/>
      <c r="E20" s="654"/>
      <c r="F20" s="654"/>
      <c r="G20" s="655"/>
      <c r="H20" s="1320"/>
      <c r="I20" s="1321"/>
      <c r="J20" s="1322"/>
      <c r="K20" s="635" t="s">
        <v>147</v>
      </c>
      <c r="L20" s="636"/>
    </row>
    <row r="21" spans="1:12" ht="63" customHeight="1" thickBot="1">
      <c r="A21" s="648" t="s">
        <v>254</v>
      </c>
      <c r="B21" s="648"/>
      <c r="C21" s="640"/>
      <c r="D21" s="641"/>
      <c r="E21" s="1233"/>
      <c r="F21" s="1234"/>
      <c r="G21" s="1234"/>
      <c r="H21" s="1234"/>
      <c r="I21" s="1235"/>
      <c r="J21" s="645" t="s">
        <v>353</v>
      </c>
      <c r="K21" s="646"/>
      <c r="L21" s="647"/>
    </row>
    <row r="22" spans="1:12" ht="63" customHeight="1" thickTop="1" thickBot="1">
      <c r="A22" s="648" t="s">
        <v>357</v>
      </c>
      <c r="B22" s="648"/>
      <c r="C22" s="658"/>
      <c r="D22" s="643"/>
      <c r="E22" s="643"/>
      <c r="F22" s="643"/>
      <c r="G22" s="643"/>
      <c r="H22" s="643"/>
      <c r="I22" s="776"/>
      <c r="J22" s="659" t="s">
        <v>520</v>
      </c>
      <c r="K22" s="660"/>
      <c r="L22" s="661"/>
    </row>
    <row r="23" spans="1:12" ht="10.9" customHeight="1" thickBot="1"/>
    <row r="24" spans="1:12" ht="54" customHeight="1" thickBot="1">
      <c r="A24" s="424" t="s">
        <v>2</v>
      </c>
      <c r="B24" s="662" t="s">
        <v>572</v>
      </c>
      <c r="C24" s="719"/>
      <c r="D24" s="663"/>
      <c r="E24" s="662" t="s">
        <v>747</v>
      </c>
      <c r="F24" s="663"/>
      <c r="G24" s="662" t="s">
        <v>290</v>
      </c>
      <c r="H24" s="663"/>
      <c r="I24" s="770" t="s">
        <v>571</v>
      </c>
      <c r="J24" s="771"/>
      <c r="K24" s="433" t="s">
        <v>570</v>
      </c>
      <c r="L24" s="427" t="s">
        <v>738</v>
      </c>
    </row>
    <row r="25" spans="1:12" ht="69" customHeight="1" thickTop="1">
      <c r="A25" s="1236">
        <v>1</v>
      </c>
      <c r="B25" s="1367"/>
      <c r="C25" s="1368"/>
      <c r="D25" s="1369"/>
      <c r="E25" s="1240" t="s">
        <v>433</v>
      </c>
      <c r="F25" s="1241"/>
      <c r="G25" s="1370"/>
      <c r="H25" s="1371"/>
      <c r="I25" s="1331" t="s">
        <v>354</v>
      </c>
      <c r="J25" s="1332" t="s">
        <v>602</v>
      </c>
      <c r="K25" s="1333"/>
      <c r="L25" s="1334"/>
    </row>
    <row r="26" spans="1:12" ht="69" customHeight="1" thickBot="1">
      <c r="A26" s="1291"/>
      <c r="B26" s="1372" t="s">
        <v>417</v>
      </c>
      <c r="C26" s="1373"/>
      <c r="D26" s="1374"/>
      <c r="E26" s="1295"/>
      <c r="F26" s="1296"/>
      <c r="G26" s="1375"/>
      <c r="H26" s="1376"/>
      <c r="I26" s="1342"/>
      <c r="J26" s="1343"/>
      <c r="K26" s="1344"/>
      <c r="L26" s="1345"/>
    </row>
    <row r="27" spans="1:12" ht="69" customHeight="1">
      <c r="A27" s="1346">
        <v>2</v>
      </c>
      <c r="B27" s="1377"/>
      <c r="C27" s="1378"/>
      <c r="D27" s="1379"/>
      <c r="E27" s="1380"/>
      <c r="F27" s="1381"/>
      <c r="G27" s="1382"/>
      <c r="H27" s="1383"/>
      <c r="I27" s="1354" t="s">
        <v>599</v>
      </c>
      <c r="J27" s="1355" t="s">
        <v>602</v>
      </c>
      <c r="K27" s="1356"/>
      <c r="L27" s="1357"/>
    </row>
    <row r="28" spans="1:12" ht="69" customHeight="1" thickBot="1">
      <c r="A28" s="1291"/>
      <c r="B28" s="1372" t="s">
        <v>417</v>
      </c>
      <c r="C28" s="1373"/>
      <c r="D28" s="1374"/>
      <c r="E28" s="1295"/>
      <c r="F28" s="1296"/>
      <c r="G28" s="1375"/>
      <c r="H28" s="1376"/>
      <c r="I28" s="1342"/>
      <c r="J28" s="1343"/>
      <c r="K28" s="1344"/>
      <c r="L28" s="1345"/>
    </row>
    <row r="29" spans="1:12" ht="69" customHeight="1">
      <c r="A29" s="1346">
        <v>3</v>
      </c>
      <c r="B29" s="1377"/>
      <c r="C29" s="1378"/>
      <c r="D29" s="1379"/>
      <c r="E29" s="1380"/>
      <c r="F29" s="1381"/>
      <c r="G29" s="1382"/>
      <c r="H29" s="1383"/>
      <c r="I29" s="1354" t="s">
        <v>599</v>
      </c>
      <c r="J29" s="1355" t="s">
        <v>602</v>
      </c>
      <c r="K29" s="1356"/>
      <c r="L29" s="1357"/>
    </row>
    <row r="30" spans="1:12" ht="69" customHeight="1" thickBot="1">
      <c r="A30" s="1291"/>
      <c r="B30" s="1372" t="s">
        <v>417</v>
      </c>
      <c r="C30" s="1373"/>
      <c r="D30" s="1374"/>
      <c r="E30" s="1295"/>
      <c r="F30" s="1296"/>
      <c r="G30" s="1375"/>
      <c r="H30" s="1376"/>
      <c r="I30" s="1342"/>
      <c r="J30" s="1343"/>
      <c r="K30" s="1344"/>
      <c r="L30" s="1345"/>
    </row>
    <row r="31" spans="1:12" ht="69" customHeight="1">
      <c r="A31" s="1346">
        <v>4</v>
      </c>
      <c r="B31" s="1377"/>
      <c r="C31" s="1378"/>
      <c r="D31" s="1379"/>
      <c r="E31" s="1380"/>
      <c r="F31" s="1381"/>
      <c r="G31" s="1382"/>
      <c r="H31" s="1383"/>
      <c r="I31" s="1354" t="s">
        <v>599</v>
      </c>
      <c r="J31" s="1355" t="s">
        <v>602</v>
      </c>
      <c r="K31" s="1356"/>
      <c r="L31" s="1357"/>
    </row>
    <row r="32" spans="1:12" ht="69" customHeight="1" thickBot="1">
      <c r="A32" s="1291"/>
      <c r="B32" s="1372" t="s">
        <v>417</v>
      </c>
      <c r="C32" s="1373"/>
      <c r="D32" s="1374"/>
      <c r="E32" s="1295"/>
      <c r="F32" s="1296"/>
      <c r="G32" s="1375"/>
      <c r="H32" s="1376"/>
      <c r="I32" s="1342"/>
      <c r="J32" s="1343"/>
      <c r="K32" s="1344"/>
      <c r="L32" s="1345"/>
    </row>
    <row r="33" spans="1:12" ht="69" customHeight="1" thickBot="1">
      <c r="A33" s="1304" t="s">
        <v>3</v>
      </c>
      <c r="B33" s="1305"/>
      <c r="C33" s="1305"/>
      <c r="D33" s="1305"/>
      <c r="E33" s="1305"/>
      <c r="F33" s="1305"/>
      <c r="G33" s="1305"/>
      <c r="H33" s="1305"/>
      <c r="I33" s="1305"/>
      <c r="J33" s="1358"/>
      <c r="K33" s="1359"/>
      <c r="L33" s="1360"/>
    </row>
    <row r="58" spans="2:2">
      <c r="B58" s="176"/>
    </row>
  </sheetData>
  <mergeCells count="89">
    <mergeCell ref="G7:H7"/>
    <mergeCell ref="I7:J7"/>
    <mergeCell ref="A8:A9"/>
    <mergeCell ref="E8:F9"/>
    <mergeCell ref="G8:H9"/>
    <mergeCell ref="B8:D8"/>
    <mergeCell ref="B10:D10"/>
    <mergeCell ref="E7:F7"/>
    <mergeCell ref="A10:A11"/>
    <mergeCell ref="E10:F11"/>
    <mergeCell ref="A14:A15"/>
    <mergeCell ref="E14:F15"/>
    <mergeCell ref="K12:K13"/>
    <mergeCell ref="L12:L13"/>
    <mergeCell ref="B12:D12"/>
    <mergeCell ref="B13:D13"/>
    <mergeCell ref="B14:D14"/>
    <mergeCell ref="N3:N12"/>
    <mergeCell ref="H3:I3"/>
    <mergeCell ref="C3:G3"/>
    <mergeCell ref="E4:I4"/>
    <mergeCell ref="C5:I5"/>
    <mergeCell ref="K8:K9"/>
    <mergeCell ref="L8:L9"/>
    <mergeCell ref="B9:D9"/>
    <mergeCell ref="K3:L3"/>
    <mergeCell ref="A4:B4"/>
    <mergeCell ref="C4:D4"/>
    <mergeCell ref="J4:L4"/>
    <mergeCell ref="G10:H11"/>
    <mergeCell ref="K10:K11"/>
    <mergeCell ref="L10:L11"/>
    <mergeCell ref="B11:D11"/>
    <mergeCell ref="A5:B5"/>
    <mergeCell ref="A3:B3"/>
    <mergeCell ref="J5:L5"/>
    <mergeCell ref="B7:D7"/>
    <mergeCell ref="A20:B20"/>
    <mergeCell ref="C20:G20"/>
    <mergeCell ref="H20:I20"/>
    <mergeCell ref="K20:L20"/>
    <mergeCell ref="A16:J16"/>
    <mergeCell ref="G14:H15"/>
    <mergeCell ref="K14:K15"/>
    <mergeCell ref="L14:L15"/>
    <mergeCell ref="B15:D15"/>
    <mergeCell ref="A12:A13"/>
    <mergeCell ref="E12:F13"/>
    <mergeCell ref="G12:H13"/>
    <mergeCell ref="A21:B21"/>
    <mergeCell ref="C21:D21"/>
    <mergeCell ref="E21:I21"/>
    <mergeCell ref="J21:L21"/>
    <mergeCell ref="A22:B22"/>
    <mergeCell ref="C22:I22"/>
    <mergeCell ref="J22:L22"/>
    <mergeCell ref="B24:D24"/>
    <mergeCell ref="E24:F24"/>
    <mergeCell ref="G24:H24"/>
    <mergeCell ref="I24:J24"/>
    <mergeCell ref="L25:L26"/>
    <mergeCell ref="B26:D26"/>
    <mergeCell ref="L27:L28"/>
    <mergeCell ref="B28:D28"/>
    <mergeCell ref="A25:A26"/>
    <mergeCell ref="B25:D25"/>
    <mergeCell ref="E25:F26"/>
    <mergeCell ref="G25:H26"/>
    <mergeCell ref="K25:K26"/>
    <mergeCell ref="A27:A28"/>
    <mergeCell ref="B27:D27"/>
    <mergeCell ref="E27:F28"/>
    <mergeCell ref="G27:H28"/>
    <mergeCell ref="K27:K28"/>
    <mergeCell ref="A33:J33"/>
    <mergeCell ref="L29:L30"/>
    <mergeCell ref="B30:D30"/>
    <mergeCell ref="A31:A32"/>
    <mergeCell ref="B31:D31"/>
    <mergeCell ref="E31:F32"/>
    <mergeCell ref="G31:H32"/>
    <mergeCell ref="K31:K32"/>
    <mergeCell ref="L31:L32"/>
    <mergeCell ref="B32:D32"/>
    <mergeCell ref="A29:A30"/>
    <mergeCell ref="B29:D29"/>
    <mergeCell ref="E29:F30"/>
    <mergeCell ref="G29:H30"/>
    <mergeCell ref="K29:K30"/>
  </mergeCells>
  <phoneticPr fontId="1"/>
  <pageMargins left="0.27559055118110237" right="0" top="0.39370078740157483" bottom="0" header="0.31496062992125984" footer="0.31496062992125984"/>
  <pageSetup paperSize="9" scale="42" orientation="portrait" r:id="rId1"/>
  <extLst>
    <ext xmlns:x14="http://schemas.microsoft.com/office/spreadsheetml/2009/9/main" uri="{CCE6A557-97BC-4b89-ADB6-D9C93CAAB3DF}">
      <x14:dataValidations xmlns:xm="http://schemas.microsoft.com/office/excel/2006/main" count="1">
        <x14:dataValidation type="list" showInputMessage="1" showErrorMessage="1" xr:uid="{199D482A-2316-4737-9EFB-1AF738541834}">
          <x14:formula1>
            <xm:f>セル選択項目!$A$1:$A$30</xm:f>
          </x14:formula1>
          <xm:sqref>C4 C21</xm:sqref>
        </x14:dataValidation>
      </x14:dataValidation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FD135-7E52-4CC5-9C5E-FE908D37EEC2}">
  <sheetPr>
    <tabColor theme="0" tint="-0.34998626667073579"/>
    <pageSetUpPr fitToPage="1"/>
  </sheetPr>
  <dimension ref="A1:Q32"/>
  <sheetViews>
    <sheetView zoomScale="70" zoomScaleNormal="70" workbookViewId="0">
      <selection activeCell="G4" sqref="G4"/>
    </sheetView>
  </sheetViews>
  <sheetFormatPr defaultColWidth="9" defaultRowHeight="13.5"/>
  <cols>
    <col min="1" max="8" width="10.625" style="44" customWidth="1"/>
    <col min="9" max="9" width="9.25" style="44" customWidth="1"/>
    <col min="10" max="16384" width="9" style="44"/>
  </cols>
  <sheetData>
    <row r="1" spans="1:17" ht="33.75" customHeight="1">
      <c r="A1" s="983" t="s">
        <v>298</v>
      </c>
      <c r="B1" s="983"/>
      <c r="C1" s="983"/>
      <c r="D1" s="983"/>
      <c r="E1" s="983"/>
      <c r="F1" s="983"/>
      <c r="G1" s="983"/>
      <c r="H1" s="987" t="s">
        <v>12</v>
      </c>
      <c r="I1" s="987"/>
      <c r="L1" s="511" t="s">
        <v>160</v>
      </c>
      <c r="M1" s="512"/>
      <c r="N1" s="512"/>
      <c r="O1" s="512"/>
      <c r="P1" s="512"/>
      <c r="Q1" s="512"/>
    </row>
    <row r="2" spans="1:17" ht="30" customHeight="1">
      <c r="A2" s="982" t="s">
        <v>293</v>
      </c>
      <c r="B2" s="982"/>
      <c r="C2" s="982"/>
      <c r="D2" s="982"/>
      <c r="E2" s="982"/>
      <c r="F2" s="84" t="s">
        <v>13</v>
      </c>
      <c r="L2" s="512"/>
      <c r="M2" s="512"/>
      <c r="N2" s="512"/>
      <c r="O2" s="512"/>
      <c r="P2" s="512"/>
      <c r="Q2" s="512"/>
    </row>
    <row r="3" spans="1:17" ht="20.45" customHeight="1">
      <c r="A3" s="72" t="s">
        <v>14</v>
      </c>
      <c r="L3" s="512"/>
      <c r="M3" s="512"/>
      <c r="N3" s="512"/>
      <c r="O3" s="512"/>
      <c r="P3" s="512"/>
      <c r="Q3" s="512"/>
    </row>
    <row r="4" spans="1:17" ht="30" customHeight="1">
      <c r="B4" s="88" t="s">
        <v>300</v>
      </c>
      <c r="C4" s="985"/>
      <c r="D4" s="985"/>
      <c r="E4" s="985"/>
      <c r="F4" s="985"/>
      <c r="G4" s="74"/>
      <c r="H4" s="74"/>
      <c r="L4" s="512"/>
      <c r="M4" s="512"/>
      <c r="N4" s="512"/>
      <c r="O4" s="512"/>
      <c r="P4" s="512"/>
      <c r="Q4" s="512"/>
    </row>
    <row r="5" spans="1:17" ht="26.45" customHeight="1">
      <c r="B5" s="1046" t="s">
        <v>307</v>
      </c>
      <c r="C5" s="1046"/>
      <c r="D5" s="979" t="s">
        <v>161</v>
      </c>
      <c r="E5" s="979"/>
      <c r="F5" s="979"/>
      <c r="G5" s="75"/>
      <c r="H5" s="75"/>
      <c r="I5" s="75"/>
      <c r="L5" s="512"/>
      <c r="M5" s="512"/>
      <c r="N5" s="512"/>
      <c r="O5" s="512"/>
      <c r="P5" s="512"/>
      <c r="Q5" s="512"/>
    </row>
    <row r="6" spans="1:17" ht="26.45" customHeight="1">
      <c r="B6" s="76"/>
      <c r="C6" s="76"/>
      <c r="D6" s="980"/>
      <c r="E6" s="980"/>
      <c r="F6" s="980"/>
      <c r="G6" s="980"/>
      <c r="H6" s="980"/>
      <c r="I6" s="980"/>
      <c r="L6" s="512"/>
      <c r="M6" s="512"/>
      <c r="N6" s="512"/>
      <c r="O6" s="512"/>
      <c r="P6" s="512"/>
      <c r="Q6" s="512"/>
    </row>
    <row r="7" spans="1:17" ht="26.45" customHeight="1">
      <c r="B7" s="1047" t="s">
        <v>308</v>
      </c>
      <c r="C7" s="1047"/>
      <c r="D7" s="1048"/>
      <c r="E7" s="1048"/>
      <c r="F7" s="1048"/>
      <c r="G7" s="1048"/>
      <c r="H7" s="1048"/>
      <c r="I7" s="1048"/>
      <c r="L7" s="512"/>
      <c r="M7" s="512"/>
      <c r="N7" s="512"/>
      <c r="O7" s="512"/>
      <c r="P7" s="512"/>
      <c r="Q7" s="512"/>
    </row>
    <row r="8" spans="1:17" ht="30" customHeight="1">
      <c r="B8" s="984" t="s">
        <v>309</v>
      </c>
      <c r="C8" s="984"/>
      <c r="D8" s="984"/>
      <c r="E8" s="984"/>
      <c r="F8" s="984"/>
      <c r="G8" s="984"/>
      <c r="H8" s="984"/>
      <c r="I8" s="984"/>
      <c r="L8" s="512"/>
      <c r="M8" s="512"/>
      <c r="N8" s="512"/>
      <c r="O8" s="512"/>
      <c r="P8" s="512"/>
      <c r="Q8" s="512"/>
    </row>
    <row r="9" spans="1:17" ht="30" customHeight="1">
      <c r="B9" s="981" t="s">
        <v>17</v>
      </c>
      <c r="C9" s="981"/>
      <c r="D9" s="981"/>
      <c r="E9" s="981"/>
      <c r="F9" s="981"/>
      <c r="G9" s="981"/>
      <c r="L9" s="512"/>
      <c r="M9" s="512"/>
      <c r="N9" s="512"/>
      <c r="O9" s="512"/>
      <c r="P9" s="512"/>
      <c r="Q9" s="512"/>
    </row>
    <row r="10" spans="1:17" ht="30" customHeight="1">
      <c r="B10" s="981" t="s">
        <v>18</v>
      </c>
      <c r="C10" s="981"/>
      <c r="D10" s="981"/>
      <c r="E10" s="981"/>
      <c r="F10" s="981"/>
      <c r="G10" s="981"/>
      <c r="L10" s="512"/>
      <c r="M10" s="512"/>
      <c r="N10" s="512"/>
      <c r="O10" s="512"/>
      <c r="P10" s="512"/>
      <c r="Q10" s="512"/>
    </row>
    <row r="11" spans="1:17" ht="42" customHeight="1">
      <c r="A11" s="72" t="s">
        <v>299</v>
      </c>
      <c r="B11" s="77" t="s">
        <v>19</v>
      </c>
      <c r="C11" s="77"/>
      <c r="D11" s="77"/>
      <c r="E11" s="77"/>
      <c r="F11" s="77"/>
      <c r="G11" s="77"/>
      <c r="H11" s="77"/>
      <c r="L11" s="512"/>
      <c r="M11" s="512"/>
      <c r="N11" s="512"/>
      <c r="O11" s="512"/>
      <c r="P11" s="512"/>
      <c r="Q11" s="512"/>
    </row>
    <row r="12" spans="1:17" ht="42" customHeight="1">
      <c r="A12" s="72"/>
      <c r="B12" s="78" t="s">
        <v>294</v>
      </c>
      <c r="C12" s="78"/>
      <c r="D12" s="78"/>
      <c r="E12" s="78"/>
      <c r="F12" s="78"/>
      <c r="G12" s="78"/>
      <c r="H12" s="78"/>
      <c r="L12" s="512"/>
      <c r="M12" s="512"/>
      <c r="N12" s="512"/>
      <c r="O12" s="512"/>
      <c r="P12" s="512"/>
      <c r="Q12" s="512"/>
    </row>
    <row r="13" spans="1:17" ht="42" customHeight="1">
      <c r="A13" s="79"/>
      <c r="B13" s="77" t="s">
        <v>295</v>
      </c>
      <c r="C13" s="78"/>
      <c r="D13" s="77"/>
      <c r="E13" s="77"/>
      <c r="F13" s="77"/>
      <c r="G13" s="80" t="s">
        <v>20</v>
      </c>
      <c r="H13" s="81"/>
      <c r="L13" s="512"/>
      <c r="M13" s="512"/>
      <c r="N13" s="512"/>
      <c r="O13" s="512"/>
      <c r="P13" s="512"/>
      <c r="Q13" s="512"/>
    </row>
    <row r="14" spans="1:17" ht="42" customHeight="1">
      <c r="A14" s="79"/>
      <c r="B14" s="77" t="s">
        <v>296</v>
      </c>
      <c r="C14" s="78"/>
      <c r="D14" s="77"/>
      <c r="E14" s="77"/>
      <c r="F14" s="77"/>
      <c r="G14" s="80"/>
      <c r="H14" s="82"/>
      <c r="L14" s="512"/>
      <c r="M14" s="512"/>
      <c r="N14" s="512"/>
      <c r="O14" s="512"/>
      <c r="P14" s="512"/>
      <c r="Q14" s="512"/>
    </row>
    <row r="15" spans="1:17">
      <c r="L15" s="512"/>
      <c r="M15" s="512"/>
      <c r="N15" s="512"/>
      <c r="O15" s="512"/>
      <c r="P15" s="512"/>
      <c r="Q15" s="512"/>
    </row>
    <row r="16" spans="1:17">
      <c r="L16" s="512"/>
      <c r="M16" s="512"/>
      <c r="N16" s="512"/>
      <c r="O16" s="512"/>
      <c r="P16" s="512"/>
      <c r="Q16" s="512"/>
    </row>
    <row r="19" spans="1:9" ht="33.75" customHeight="1">
      <c r="A19" s="983" t="s">
        <v>298</v>
      </c>
      <c r="B19" s="983"/>
      <c r="C19" s="983"/>
      <c r="D19" s="983"/>
      <c r="E19" s="983"/>
      <c r="F19" s="983"/>
      <c r="G19" s="983"/>
      <c r="H19" s="987" t="s">
        <v>12</v>
      </c>
      <c r="I19" s="987"/>
    </row>
    <row r="20" spans="1:9" ht="30" customHeight="1">
      <c r="A20" s="982" t="s">
        <v>293</v>
      </c>
      <c r="B20" s="982"/>
      <c r="C20" s="982"/>
      <c r="D20" s="982"/>
      <c r="E20" s="982"/>
      <c r="F20" s="84" t="s">
        <v>13</v>
      </c>
    </row>
    <row r="21" spans="1:9" ht="20.45" customHeight="1">
      <c r="A21" s="72" t="s">
        <v>14</v>
      </c>
    </row>
    <row r="22" spans="1:9" ht="30" customHeight="1">
      <c r="B22" s="88" t="s">
        <v>300</v>
      </c>
      <c r="C22" s="986"/>
      <c r="D22" s="986"/>
      <c r="E22" s="986"/>
      <c r="F22" s="986"/>
      <c r="G22" s="74"/>
      <c r="H22" s="74"/>
    </row>
    <row r="23" spans="1:9" ht="26.45" customHeight="1">
      <c r="B23" s="1046" t="s">
        <v>307</v>
      </c>
      <c r="C23" s="1046"/>
      <c r="D23" s="979" t="s">
        <v>161</v>
      </c>
      <c r="E23" s="979"/>
      <c r="F23" s="979"/>
      <c r="G23" s="75"/>
      <c r="H23" s="75"/>
      <c r="I23" s="75"/>
    </row>
    <row r="24" spans="1:9" ht="26.45" customHeight="1">
      <c r="B24" s="76"/>
      <c r="C24" s="76"/>
      <c r="D24" s="977"/>
      <c r="E24" s="977"/>
      <c r="F24" s="977"/>
      <c r="G24" s="977"/>
      <c r="H24" s="977"/>
      <c r="I24" s="977"/>
    </row>
    <row r="25" spans="1:9" ht="26.45" customHeight="1">
      <c r="B25" s="1047" t="s">
        <v>308</v>
      </c>
      <c r="C25" s="1047"/>
      <c r="D25" s="1048"/>
      <c r="E25" s="1048"/>
      <c r="F25" s="1048"/>
      <c r="G25" s="1048"/>
      <c r="H25" s="1048"/>
      <c r="I25" s="1048"/>
    </row>
    <row r="26" spans="1:9" ht="30" customHeight="1">
      <c r="B26" s="984" t="s">
        <v>309</v>
      </c>
      <c r="C26" s="984"/>
      <c r="D26" s="984"/>
      <c r="E26" s="984"/>
      <c r="F26" s="984"/>
      <c r="G26" s="984"/>
      <c r="H26" s="984"/>
      <c r="I26" s="984"/>
    </row>
    <row r="27" spans="1:9" ht="30" customHeight="1">
      <c r="B27" s="981" t="s">
        <v>17</v>
      </c>
      <c r="C27" s="981"/>
      <c r="D27" s="981"/>
      <c r="E27" s="981"/>
      <c r="F27" s="981"/>
      <c r="G27" s="981"/>
    </row>
    <row r="28" spans="1:9" ht="30" customHeight="1">
      <c r="B28" s="981" t="s">
        <v>18</v>
      </c>
      <c r="C28" s="981"/>
      <c r="D28" s="981"/>
      <c r="E28" s="981"/>
      <c r="F28" s="981"/>
      <c r="G28" s="981"/>
    </row>
    <row r="29" spans="1:9" ht="42" customHeight="1">
      <c r="A29" s="72" t="s">
        <v>299</v>
      </c>
      <c r="B29" s="77" t="s">
        <v>19</v>
      </c>
      <c r="C29" s="77"/>
      <c r="D29" s="77"/>
      <c r="E29" s="77"/>
      <c r="F29" s="77"/>
      <c r="G29" s="77"/>
      <c r="H29" s="77"/>
    </row>
    <row r="30" spans="1:9" ht="42" customHeight="1">
      <c r="A30" s="72"/>
      <c r="B30" s="78" t="s">
        <v>294</v>
      </c>
      <c r="C30" s="78"/>
      <c r="D30" s="78"/>
      <c r="E30" s="78"/>
      <c r="F30" s="78"/>
      <c r="G30" s="78"/>
      <c r="H30" s="83"/>
    </row>
    <row r="31" spans="1:9" ht="42" customHeight="1">
      <c r="A31" s="79"/>
      <c r="B31" s="77" t="s">
        <v>295</v>
      </c>
      <c r="C31" s="78"/>
      <c r="D31" s="77"/>
      <c r="E31" s="77"/>
      <c r="F31" s="77"/>
      <c r="G31" s="80" t="s">
        <v>20</v>
      </c>
      <c r="H31" s="81"/>
    </row>
    <row r="32" spans="1:9" ht="42" customHeight="1">
      <c r="A32" s="79"/>
      <c r="B32" s="77" t="s">
        <v>296</v>
      </c>
      <c r="C32" s="78"/>
      <c r="D32" s="77"/>
      <c r="E32" s="77"/>
      <c r="F32" s="77"/>
      <c r="G32" s="80"/>
      <c r="H32" s="82"/>
    </row>
  </sheetData>
  <mergeCells count="25">
    <mergeCell ref="L1:Q16"/>
    <mergeCell ref="B27:G27"/>
    <mergeCell ref="B28:G28"/>
    <mergeCell ref="B7:C7"/>
    <mergeCell ref="D7:I7"/>
    <mergeCell ref="B25:C25"/>
    <mergeCell ref="D25:I25"/>
    <mergeCell ref="A20:E20"/>
    <mergeCell ref="C22:F22"/>
    <mergeCell ref="B23:C23"/>
    <mergeCell ref="D23:F23"/>
    <mergeCell ref="D24:I24"/>
    <mergeCell ref="B26:I26"/>
    <mergeCell ref="D6:I6"/>
    <mergeCell ref="B8:I8"/>
    <mergeCell ref="B9:G9"/>
    <mergeCell ref="B10:G10"/>
    <mergeCell ref="A19:G19"/>
    <mergeCell ref="H19:I19"/>
    <mergeCell ref="A1:G1"/>
    <mergeCell ref="H1:I1"/>
    <mergeCell ref="A2:E2"/>
    <mergeCell ref="C4:F4"/>
    <mergeCell ref="B5:C5"/>
    <mergeCell ref="D5:F5"/>
  </mergeCells>
  <phoneticPr fontId="1"/>
  <printOptions horizontalCentered="1"/>
  <pageMargins left="0.55118110236220474" right="0.35433070866141736" top="0.63" bottom="0.19685039370078741" header="0.51181102362204722" footer="0.19685039370078741"/>
  <pageSetup paperSize="9" scale="87"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xr:uid="{278ABC3E-FD1A-495D-866B-3B4F47FFEBB0}">
          <x14:formula1>
            <xm:f>セル選択項目!$A$1:$A$30</xm:f>
          </x14:formula1>
          <xm:sqref>D5:F5 D23:F23</xm:sqref>
        </x14:dataValidation>
      </x14:dataValidation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D8AF0-ABCE-4DC0-8160-13A4E8369DC5}">
  <sheetPr>
    <tabColor rgb="FFFF0066"/>
    <pageSetUpPr fitToPage="1"/>
  </sheetPr>
  <dimension ref="A1:S58"/>
  <sheetViews>
    <sheetView showGridLines="0" topLeftCell="B1" zoomScale="60" zoomScaleNormal="60" workbookViewId="0">
      <selection activeCell="H1" sqref="H1:H1048576"/>
    </sheetView>
  </sheetViews>
  <sheetFormatPr defaultRowHeight="13.5"/>
  <cols>
    <col min="1" max="1" width="4.5" customWidth="1"/>
    <col min="2" max="2" width="15" customWidth="1"/>
    <col min="3" max="3" width="6.625" customWidth="1"/>
    <col min="4" max="4" width="22.25" customWidth="1"/>
    <col min="5" max="5" width="33.375" customWidth="1"/>
    <col min="6" max="6" width="13.375" customWidth="1"/>
    <col min="7" max="7" width="43.875" customWidth="1"/>
    <col min="8" max="8" width="18.875" customWidth="1"/>
    <col min="9" max="9" width="17.75" customWidth="1"/>
    <col min="10" max="10" width="14.5" customWidth="1"/>
    <col min="11" max="11" width="17.75" customWidth="1"/>
    <col min="12" max="12" width="16.125" customWidth="1"/>
    <col min="13" max="13" width="5" customWidth="1"/>
    <col min="14" max="14" width="9" customWidth="1"/>
  </cols>
  <sheetData>
    <row r="1" spans="1:19" ht="26.25" customHeight="1">
      <c r="A1" s="74" t="s">
        <v>613</v>
      </c>
      <c r="B1" s="1"/>
      <c r="C1" s="1"/>
      <c r="D1" s="1"/>
      <c r="E1" s="1"/>
      <c r="F1" s="1"/>
      <c r="G1" s="1"/>
      <c r="H1" s="1"/>
      <c r="I1" s="1"/>
      <c r="J1" s="1"/>
      <c r="K1" s="1"/>
      <c r="L1" s="1"/>
    </row>
    <row r="2" spans="1:19" ht="11.25" customHeight="1" thickBot="1">
      <c r="A2" s="1"/>
      <c r="B2" s="1"/>
      <c r="C2" s="1"/>
      <c r="D2" s="1"/>
      <c r="E2" s="1"/>
      <c r="F2" s="1"/>
      <c r="G2" s="1"/>
      <c r="H2" s="1"/>
      <c r="I2" s="1"/>
      <c r="J2" s="1"/>
      <c r="K2" s="1"/>
      <c r="L2" s="1"/>
    </row>
    <row r="3" spans="1:19" ht="63" customHeight="1" thickBot="1">
      <c r="A3" s="522" t="s">
        <v>356</v>
      </c>
      <c r="B3" s="522"/>
      <c r="C3" s="536" t="s">
        <v>697</v>
      </c>
      <c r="D3" s="537"/>
      <c r="E3" s="537"/>
      <c r="F3" s="537"/>
      <c r="G3" s="548"/>
      <c r="H3" s="1043"/>
      <c r="I3" s="1044"/>
      <c r="J3" s="153"/>
      <c r="K3" s="509" t="s">
        <v>584</v>
      </c>
      <c r="L3" s="510"/>
      <c r="N3" s="511" t="s">
        <v>404</v>
      </c>
      <c r="O3" s="512"/>
      <c r="P3" s="512"/>
      <c r="Q3" s="512"/>
      <c r="R3" s="512"/>
      <c r="S3" s="512"/>
    </row>
    <row r="4" spans="1:19" ht="63" customHeight="1" thickBot="1">
      <c r="A4" s="522" t="s">
        <v>254</v>
      </c>
      <c r="B4" s="522"/>
      <c r="C4" s="514" t="s">
        <v>321</v>
      </c>
      <c r="D4" s="515"/>
      <c r="E4" s="858" t="s">
        <v>452</v>
      </c>
      <c r="F4" s="859"/>
      <c r="G4" s="859"/>
      <c r="H4" s="859"/>
      <c r="I4" s="860"/>
      <c r="J4" s="519" t="s">
        <v>353</v>
      </c>
      <c r="K4" s="520"/>
      <c r="L4" s="521"/>
      <c r="N4" s="512"/>
      <c r="O4" s="512"/>
      <c r="P4" s="512"/>
      <c r="Q4" s="512"/>
      <c r="R4" s="512"/>
      <c r="S4" s="512"/>
    </row>
    <row r="5" spans="1:19" ht="63" customHeight="1" thickTop="1" thickBot="1">
      <c r="A5" s="522" t="s">
        <v>357</v>
      </c>
      <c r="B5" s="522"/>
      <c r="C5" s="704" t="s">
        <v>453</v>
      </c>
      <c r="D5" s="690"/>
      <c r="E5" s="690"/>
      <c r="F5" s="690"/>
      <c r="G5" s="690"/>
      <c r="H5" s="690"/>
      <c r="I5" s="802"/>
      <c r="J5" s="866" t="s">
        <v>622</v>
      </c>
      <c r="K5" s="893"/>
      <c r="L5" s="867"/>
      <c r="N5" s="512"/>
      <c r="O5" s="512"/>
      <c r="P5" s="512"/>
      <c r="Q5" s="512"/>
      <c r="R5" s="512"/>
      <c r="S5" s="512"/>
    </row>
    <row r="6" spans="1:19" ht="11.25" customHeight="1" thickBot="1">
      <c r="A6" s="1"/>
      <c r="B6" s="1"/>
      <c r="C6" s="1"/>
      <c r="D6" s="1"/>
      <c r="E6" s="1"/>
      <c r="F6" s="1"/>
      <c r="G6" s="1"/>
      <c r="H6" s="1"/>
      <c r="I6" s="1"/>
      <c r="J6" s="1"/>
      <c r="K6" s="1"/>
      <c r="L6" s="1"/>
      <c r="N6" s="512"/>
      <c r="O6" s="512"/>
      <c r="P6" s="512"/>
      <c r="Q6" s="512"/>
      <c r="R6" s="512"/>
      <c r="S6" s="512"/>
    </row>
    <row r="7" spans="1:19" ht="54" customHeight="1" thickBot="1">
      <c r="A7" s="179" t="s">
        <v>2</v>
      </c>
      <c r="B7" s="530" t="s">
        <v>572</v>
      </c>
      <c r="C7" s="745"/>
      <c r="D7" s="531"/>
      <c r="E7" s="530" t="s">
        <v>747</v>
      </c>
      <c r="F7" s="531"/>
      <c r="G7" s="530" t="s">
        <v>290</v>
      </c>
      <c r="H7" s="531"/>
      <c r="I7" s="805" t="s">
        <v>571</v>
      </c>
      <c r="J7" s="806"/>
      <c r="K7" s="194" t="s">
        <v>570</v>
      </c>
      <c r="L7" s="316" t="s">
        <v>738</v>
      </c>
      <c r="N7" s="512"/>
      <c r="O7" s="512"/>
      <c r="P7" s="512"/>
      <c r="Q7" s="512"/>
      <c r="R7" s="512"/>
      <c r="S7" s="512"/>
    </row>
    <row r="8" spans="1:19" ht="69" customHeight="1" thickTop="1">
      <c r="A8" s="894">
        <v>1</v>
      </c>
      <c r="B8" s="908" t="s">
        <v>303</v>
      </c>
      <c r="C8" s="909"/>
      <c r="D8" s="910"/>
      <c r="E8" s="924" t="s">
        <v>359</v>
      </c>
      <c r="F8" s="925"/>
      <c r="G8" s="903" t="s">
        <v>598</v>
      </c>
      <c r="H8" s="904"/>
      <c r="I8" s="286" t="s">
        <v>354</v>
      </c>
      <c r="J8" s="290" t="s">
        <v>602</v>
      </c>
      <c r="K8" s="1042">
        <f>I9*J9</f>
        <v>20000</v>
      </c>
      <c r="L8" s="1052"/>
      <c r="N8" s="512"/>
      <c r="O8" s="512"/>
      <c r="P8" s="512"/>
      <c r="Q8" s="512"/>
      <c r="R8" s="512"/>
      <c r="S8" s="512"/>
    </row>
    <row r="9" spans="1:19" ht="69" customHeight="1" thickBot="1">
      <c r="A9" s="892"/>
      <c r="B9" s="972" t="s">
        <v>589</v>
      </c>
      <c r="C9" s="973"/>
      <c r="D9" s="974"/>
      <c r="E9" s="1054"/>
      <c r="F9" s="1055"/>
      <c r="G9" s="1056"/>
      <c r="H9" s="1057"/>
      <c r="I9" s="289">
        <v>10000</v>
      </c>
      <c r="J9" s="288">
        <v>2</v>
      </c>
      <c r="K9" s="1039"/>
      <c r="L9" s="1053"/>
      <c r="N9" s="512"/>
      <c r="O9" s="512"/>
      <c r="P9" s="512"/>
      <c r="Q9" s="512"/>
      <c r="R9" s="512"/>
      <c r="S9" s="512"/>
    </row>
    <row r="10" spans="1:19" ht="69" customHeight="1" thickTop="1">
      <c r="A10" s="891">
        <v>2</v>
      </c>
      <c r="B10" s="905" t="s">
        <v>600</v>
      </c>
      <c r="C10" s="906"/>
      <c r="D10" s="907"/>
      <c r="E10" s="911" t="s">
        <v>434</v>
      </c>
      <c r="F10" s="912"/>
      <c r="G10" s="897" t="s">
        <v>598</v>
      </c>
      <c r="H10" s="898"/>
      <c r="I10" s="287" t="s">
        <v>599</v>
      </c>
      <c r="J10" s="292" t="s">
        <v>602</v>
      </c>
      <c r="K10" s="1038">
        <f>I11*J11</f>
        <v>10000</v>
      </c>
      <c r="L10" s="1052"/>
      <c r="N10" s="512"/>
      <c r="O10" s="512"/>
      <c r="P10" s="512"/>
      <c r="Q10" s="512"/>
      <c r="R10" s="512"/>
      <c r="S10" s="512"/>
    </row>
    <row r="11" spans="1:19" ht="69" customHeight="1" thickBot="1">
      <c r="A11" s="892"/>
      <c r="B11" s="888" t="s">
        <v>590</v>
      </c>
      <c r="C11" s="889"/>
      <c r="D11" s="890"/>
      <c r="E11" s="913"/>
      <c r="F11" s="914"/>
      <c r="G11" s="899"/>
      <c r="H11" s="900"/>
      <c r="I11" s="289">
        <v>5000</v>
      </c>
      <c r="J11" s="288">
        <v>2</v>
      </c>
      <c r="K11" s="1039"/>
      <c r="L11" s="1053"/>
      <c r="N11" s="512"/>
      <c r="O11" s="512"/>
      <c r="P11" s="512"/>
      <c r="Q11" s="512"/>
      <c r="R11" s="512"/>
      <c r="S11" s="512"/>
    </row>
    <row r="12" spans="1:19" ht="69" customHeight="1">
      <c r="A12" s="891">
        <v>3</v>
      </c>
      <c r="B12" s="905"/>
      <c r="C12" s="906"/>
      <c r="D12" s="907"/>
      <c r="E12" s="1054"/>
      <c r="F12" s="1055"/>
      <c r="G12" s="1056"/>
      <c r="H12" s="1057"/>
      <c r="I12" s="287" t="s">
        <v>599</v>
      </c>
      <c r="J12" s="292" t="s">
        <v>602</v>
      </c>
      <c r="K12" s="1038"/>
      <c r="L12" s="1060"/>
      <c r="N12" s="512"/>
      <c r="O12" s="512"/>
      <c r="P12" s="512"/>
      <c r="Q12" s="512"/>
      <c r="R12" s="512"/>
      <c r="S12" s="512"/>
    </row>
    <row r="13" spans="1:19" ht="69" customHeight="1" thickBot="1">
      <c r="A13" s="892"/>
      <c r="B13" s="888" t="s">
        <v>417</v>
      </c>
      <c r="C13" s="889"/>
      <c r="D13" s="890"/>
      <c r="E13" s="913"/>
      <c r="F13" s="914"/>
      <c r="G13" s="899"/>
      <c r="H13" s="900"/>
      <c r="I13" s="289"/>
      <c r="J13" s="288"/>
      <c r="K13" s="1039"/>
      <c r="L13" s="1061"/>
      <c r="N13" s="512"/>
      <c r="O13" s="512"/>
      <c r="P13" s="512"/>
      <c r="Q13" s="512"/>
      <c r="R13" s="512"/>
      <c r="S13" s="512"/>
    </row>
    <row r="14" spans="1:19" ht="69" customHeight="1">
      <c r="A14" s="891">
        <v>4</v>
      </c>
      <c r="B14" s="905"/>
      <c r="C14" s="906"/>
      <c r="D14" s="907"/>
      <c r="E14" s="1062"/>
      <c r="F14" s="1063"/>
      <c r="G14" s="897"/>
      <c r="H14" s="898"/>
      <c r="I14" s="287" t="s">
        <v>599</v>
      </c>
      <c r="J14" s="292" t="s">
        <v>602</v>
      </c>
      <c r="K14" s="1058"/>
      <c r="L14" s="1060"/>
      <c r="N14" s="512"/>
      <c r="O14" s="512"/>
      <c r="P14" s="512"/>
      <c r="Q14" s="512"/>
      <c r="R14" s="512"/>
      <c r="S14" s="512"/>
    </row>
    <row r="15" spans="1:19" ht="69" customHeight="1" thickBot="1">
      <c r="A15" s="892"/>
      <c r="B15" s="888" t="s">
        <v>417</v>
      </c>
      <c r="C15" s="889"/>
      <c r="D15" s="890"/>
      <c r="E15" s="1064"/>
      <c r="F15" s="1065"/>
      <c r="G15" s="899"/>
      <c r="H15" s="900"/>
      <c r="I15" s="289"/>
      <c r="J15" s="288"/>
      <c r="K15" s="1059"/>
      <c r="L15" s="1061"/>
      <c r="N15" s="512"/>
      <c r="O15" s="512"/>
      <c r="P15" s="512"/>
      <c r="Q15" s="512"/>
      <c r="R15" s="512"/>
      <c r="S15" s="512"/>
    </row>
    <row r="16" spans="1:19" ht="69" customHeight="1" thickBot="1">
      <c r="A16" s="538" t="s">
        <v>3</v>
      </c>
      <c r="B16" s="539"/>
      <c r="C16" s="539"/>
      <c r="D16" s="539"/>
      <c r="E16" s="539"/>
      <c r="F16" s="539"/>
      <c r="G16" s="539"/>
      <c r="H16" s="539"/>
      <c r="I16" s="539"/>
      <c r="J16" s="540"/>
      <c r="K16" s="275">
        <f>SUM(K8:K11)</f>
        <v>30000</v>
      </c>
      <c r="L16" s="172"/>
    </row>
    <row r="17" spans="1:12" ht="78" customHeight="1"/>
    <row r="18" spans="1:12" ht="25.9" customHeight="1">
      <c r="A18" s="74" t="s">
        <v>613</v>
      </c>
      <c r="B18" s="1"/>
      <c r="C18" s="1"/>
      <c r="D18" s="1"/>
      <c r="E18" s="1"/>
      <c r="F18" s="1"/>
      <c r="G18" s="1"/>
      <c r="H18" s="1"/>
      <c r="I18" s="1"/>
      <c r="J18" s="1"/>
      <c r="K18" s="1"/>
      <c r="L18" s="1"/>
    </row>
    <row r="19" spans="1:12" ht="10.9" customHeight="1" thickBot="1">
      <c r="A19" s="1"/>
      <c r="B19" s="1"/>
      <c r="C19" s="1"/>
      <c r="D19" s="1"/>
      <c r="E19" s="1"/>
      <c r="F19" s="1"/>
      <c r="G19" s="1"/>
      <c r="H19" s="1"/>
      <c r="I19" s="1"/>
      <c r="J19" s="1"/>
      <c r="K19" s="1"/>
      <c r="L19" s="1"/>
    </row>
    <row r="20" spans="1:12" ht="63" customHeight="1" thickBot="1">
      <c r="A20" s="522" t="s">
        <v>356</v>
      </c>
      <c r="B20" s="522"/>
      <c r="C20" s="536" t="s">
        <v>217</v>
      </c>
      <c r="D20" s="537"/>
      <c r="E20" s="537"/>
      <c r="F20" s="537"/>
      <c r="G20" s="548"/>
      <c r="H20" s="1043"/>
      <c r="I20" s="1044"/>
      <c r="J20" s="153"/>
      <c r="K20" s="509" t="s">
        <v>147</v>
      </c>
      <c r="L20" s="510"/>
    </row>
    <row r="21" spans="1:12" ht="63" customHeight="1" thickBot="1">
      <c r="A21" s="522" t="s">
        <v>254</v>
      </c>
      <c r="B21" s="522"/>
      <c r="C21" s="514" t="s">
        <v>161</v>
      </c>
      <c r="D21" s="515"/>
      <c r="E21" s="858"/>
      <c r="F21" s="859"/>
      <c r="G21" s="859"/>
      <c r="H21" s="859"/>
      <c r="I21" s="860"/>
      <c r="J21" s="519" t="s">
        <v>353</v>
      </c>
      <c r="K21" s="520"/>
      <c r="L21" s="521"/>
    </row>
    <row r="22" spans="1:12" ht="63" customHeight="1" thickTop="1" thickBot="1">
      <c r="A22" s="522" t="s">
        <v>357</v>
      </c>
      <c r="B22" s="522"/>
      <c r="C22" s="1049"/>
      <c r="D22" s="1050"/>
      <c r="E22" s="1050"/>
      <c r="F22" s="1050"/>
      <c r="G22" s="1050"/>
      <c r="H22" s="1050"/>
      <c r="I22" s="1051"/>
      <c r="J22" s="866" t="s">
        <v>520</v>
      </c>
      <c r="K22" s="893"/>
      <c r="L22" s="867"/>
    </row>
    <row r="23" spans="1:12" ht="10.9" customHeight="1" thickBot="1">
      <c r="A23" s="1"/>
      <c r="B23" s="1"/>
      <c r="C23" s="1"/>
      <c r="D23" s="1"/>
      <c r="E23" s="1"/>
      <c r="F23" s="1"/>
      <c r="G23" s="1"/>
      <c r="H23" s="1"/>
      <c r="I23" s="1"/>
      <c r="J23" s="1"/>
      <c r="K23" s="1"/>
      <c r="L23" s="1"/>
    </row>
    <row r="24" spans="1:12" ht="54" customHeight="1" thickBot="1">
      <c r="A24" s="179" t="s">
        <v>2</v>
      </c>
      <c r="B24" s="530" t="s">
        <v>572</v>
      </c>
      <c r="C24" s="745"/>
      <c r="D24" s="531"/>
      <c r="E24" s="530" t="s">
        <v>747</v>
      </c>
      <c r="F24" s="531"/>
      <c r="G24" s="530" t="s">
        <v>290</v>
      </c>
      <c r="H24" s="531"/>
      <c r="I24" s="805" t="s">
        <v>571</v>
      </c>
      <c r="J24" s="806"/>
      <c r="K24" s="194" t="s">
        <v>570</v>
      </c>
      <c r="L24" s="316" t="s">
        <v>738</v>
      </c>
    </row>
    <row r="25" spans="1:12" ht="69" customHeight="1" thickTop="1">
      <c r="A25" s="894">
        <v>1</v>
      </c>
      <c r="B25" s="908"/>
      <c r="C25" s="909"/>
      <c r="D25" s="910"/>
      <c r="E25" s="924" t="s">
        <v>433</v>
      </c>
      <c r="F25" s="925"/>
      <c r="G25" s="1040"/>
      <c r="H25" s="1041"/>
      <c r="I25" s="286" t="s">
        <v>354</v>
      </c>
      <c r="J25" s="290" t="s">
        <v>602</v>
      </c>
      <c r="K25" s="1042"/>
      <c r="L25" s="991"/>
    </row>
    <row r="26" spans="1:12" ht="69" customHeight="1" thickBot="1">
      <c r="A26" s="892"/>
      <c r="B26" s="888" t="s">
        <v>417</v>
      </c>
      <c r="C26" s="889"/>
      <c r="D26" s="890"/>
      <c r="E26" s="913"/>
      <c r="F26" s="914"/>
      <c r="G26" s="1036"/>
      <c r="H26" s="1037"/>
      <c r="I26" s="289"/>
      <c r="J26" s="291"/>
      <c r="K26" s="1039"/>
      <c r="L26" s="1033"/>
    </row>
    <row r="27" spans="1:12" ht="69" customHeight="1">
      <c r="A27" s="891">
        <v>2</v>
      </c>
      <c r="B27" s="905"/>
      <c r="C27" s="906"/>
      <c r="D27" s="907"/>
      <c r="E27" s="911"/>
      <c r="F27" s="912"/>
      <c r="G27" s="1034"/>
      <c r="H27" s="1035"/>
      <c r="I27" s="287" t="s">
        <v>599</v>
      </c>
      <c r="J27" s="292" t="s">
        <v>602</v>
      </c>
      <c r="K27" s="1038"/>
      <c r="L27" s="1032"/>
    </row>
    <row r="28" spans="1:12" ht="69" customHeight="1" thickBot="1">
      <c r="A28" s="892"/>
      <c r="B28" s="888" t="s">
        <v>417</v>
      </c>
      <c r="C28" s="889"/>
      <c r="D28" s="890"/>
      <c r="E28" s="913"/>
      <c r="F28" s="914"/>
      <c r="G28" s="1036"/>
      <c r="H28" s="1037"/>
      <c r="I28" s="289"/>
      <c r="J28" s="291"/>
      <c r="K28" s="1039"/>
      <c r="L28" s="1033"/>
    </row>
    <row r="29" spans="1:12" ht="69" customHeight="1">
      <c r="A29" s="891">
        <v>3</v>
      </c>
      <c r="B29" s="905"/>
      <c r="C29" s="906"/>
      <c r="D29" s="907"/>
      <c r="E29" s="911"/>
      <c r="F29" s="912"/>
      <c r="G29" s="1034"/>
      <c r="H29" s="1035"/>
      <c r="I29" s="287" t="s">
        <v>599</v>
      </c>
      <c r="J29" s="292" t="s">
        <v>602</v>
      </c>
      <c r="K29" s="1038"/>
      <c r="L29" s="1032"/>
    </row>
    <row r="30" spans="1:12" ht="69" customHeight="1" thickBot="1">
      <c r="A30" s="892"/>
      <c r="B30" s="888" t="s">
        <v>417</v>
      </c>
      <c r="C30" s="889"/>
      <c r="D30" s="890"/>
      <c r="E30" s="913"/>
      <c r="F30" s="914"/>
      <c r="G30" s="1036"/>
      <c r="H30" s="1037"/>
      <c r="I30" s="289"/>
      <c r="J30" s="291"/>
      <c r="K30" s="1039"/>
      <c r="L30" s="1033"/>
    </row>
    <row r="31" spans="1:12" ht="69" customHeight="1">
      <c r="A31" s="891">
        <v>4</v>
      </c>
      <c r="B31" s="905"/>
      <c r="C31" s="906"/>
      <c r="D31" s="907"/>
      <c r="E31" s="911"/>
      <c r="F31" s="912"/>
      <c r="G31" s="1034"/>
      <c r="H31" s="1035"/>
      <c r="I31" s="287" t="s">
        <v>599</v>
      </c>
      <c r="J31" s="292" t="s">
        <v>602</v>
      </c>
      <c r="K31" s="1038"/>
      <c r="L31" s="1032"/>
    </row>
    <row r="32" spans="1:12" ht="69" customHeight="1" thickBot="1">
      <c r="A32" s="892"/>
      <c r="B32" s="888" t="s">
        <v>417</v>
      </c>
      <c r="C32" s="889"/>
      <c r="D32" s="890"/>
      <c r="E32" s="913"/>
      <c r="F32" s="914"/>
      <c r="G32" s="1036"/>
      <c r="H32" s="1037"/>
      <c r="I32" s="289"/>
      <c r="J32" s="288"/>
      <c r="K32" s="1039"/>
      <c r="L32" s="1033"/>
    </row>
    <row r="33" spans="1:12" ht="69" customHeight="1" thickBot="1">
      <c r="A33" s="538" t="s">
        <v>3</v>
      </c>
      <c r="B33" s="539"/>
      <c r="C33" s="539"/>
      <c r="D33" s="539"/>
      <c r="E33" s="539"/>
      <c r="F33" s="539"/>
      <c r="G33" s="539"/>
      <c r="H33" s="539"/>
      <c r="I33" s="539"/>
      <c r="J33" s="540"/>
      <c r="K33" s="279"/>
      <c r="L33" s="172"/>
    </row>
    <row r="58" spans="2:2">
      <c r="B58" s="175"/>
    </row>
  </sheetData>
  <mergeCells count="89">
    <mergeCell ref="E4:I4"/>
    <mergeCell ref="A14:A15"/>
    <mergeCell ref="E14:F15"/>
    <mergeCell ref="G14:H15"/>
    <mergeCell ref="A10:A11"/>
    <mergeCell ref="E10:F11"/>
    <mergeCell ref="G10:H11"/>
    <mergeCell ref="A4:B4"/>
    <mergeCell ref="A5:B5"/>
    <mergeCell ref="K14:K15"/>
    <mergeCell ref="L14:L15"/>
    <mergeCell ref="A12:A13"/>
    <mergeCell ref="E12:F13"/>
    <mergeCell ref="G12:H13"/>
    <mergeCell ref="K12:K13"/>
    <mergeCell ref="L12:L13"/>
    <mergeCell ref="B12:D12"/>
    <mergeCell ref="B15:D15"/>
    <mergeCell ref="B13:D13"/>
    <mergeCell ref="B14:D14"/>
    <mergeCell ref="K10:K11"/>
    <mergeCell ref="L10:L11"/>
    <mergeCell ref="A8:A9"/>
    <mergeCell ref="E8:F9"/>
    <mergeCell ref="G8:H9"/>
    <mergeCell ref="K8:K9"/>
    <mergeCell ref="L8:L9"/>
    <mergeCell ref="B9:D9"/>
    <mergeCell ref="C3:G3"/>
    <mergeCell ref="H3:I3"/>
    <mergeCell ref="K3:L3"/>
    <mergeCell ref="N3:S15"/>
    <mergeCell ref="J4:L4"/>
    <mergeCell ref="C5:I5"/>
    <mergeCell ref="J5:L5"/>
    <mergeCell ref="E7:F7"/>
    <mergeCell ref="G7:H7"/>
    <mergeCell ref="I7:J7"/>
    <mergeCell ref="C4:D4"/>
    <mergeCell ref="B8:D8"/>
    <mergeCell ref="A3:B3"/>
    <mergeCell ref="B7:D7"/>
    <mergeCell ref="B10:D10"/>
    <mergeCell ref="B11:D11"/>
    <mergeCell ref="A20:B20"/>
    <mergeCell ref="C20:G20"/>
    <mergeCell ref="H20:I20"/>
    <mergeCell ref="K20:L20"/>
    <mergeCell ref="A21:B21"/>
    <mergeCell ref="C21:D21"/>
    <mergeCell ref="E21:I21"/>
    <mergeCell ref="J21:L21"/>
    <mergeCell ref="A22:B22"/>
    <mergeCell ref="C22:I22"/>
    <mergeCell ref="J22:L22"/>
    <mergeCell ref="B24:D24"/>
    <mergeCell ref="E24:F24"/>
    <mergeCell ref="G24:H24"/>
    <mergeCell ref="I24:J24"/>
    <mergeCell ref="L25:L26"/>
    <mergeCell ref="B26:D26"/>
    <mergeCell ref="A27:A28"/>
    <mergeCell ref="B27:D27"/>
    <mergeCell ref="E27:F28"/>
    <mergeCell ref="G27:H28"/>
    <mergeCell ref="K27:K28"/>
    <mergeCell ref="L27:L28"/>
    <mergeCell ref="B28:D28"/>
    <mergeCell ref="A25:A26"/>
    <mergeCell ref="B25:D25"/>
    <mergeCell ref="E25:F26"/>
    <mergeCell ref="G25:H26"/>
    <mergeCell ref="K25:K26"/>
    <mergeCell ref="A16:J16"/>
    <mergeCell ref="A33:J33"/>
    <mergeCell ref="L29:L30"/>
    <mergeCell ref="B30:D30"/>
    <mergeCell ref="A31:A32"/>
    <mergeCell ref="B31:D31"/>
    <mergeCell ref="E31:F32"/>
    <mergeCell ref="G31:H32"/>
    <mergeCell ref="K31:K32"/>
    <mergeCell ref="L31:L32"/>
    <mergeCell ref="B32:D32"/>
    <mergeCell ref="A29:A30"/>
    <mergeCell ref="B29:D29"/>
    <mergeCell ref="E29:F30"/>
    <mergeCell ref="G29:H30"/>
    <mergeCell ref="K29:K30"/>
  </mergeCells>
  <phoneticPr fontId="1"/>
  <pageMargins left="0.27559055118110237" right="0" top="0.39370078740157483" bottom="0" header="0.31496062992125984" footer="0.31496062992125984"/>
  <pageSetup paperSize="9" scale="45" orientation="portrait" r:id="rId1"/>
  <drawing r:id="rId2"/>
  <extLst>
    <ext xmlns:x14="http://schemas.microsoft.com/office/spreadsheetml/2009/9/main" uri="{CCE6A557-97BC-4b89-ADB6-D9C93CAAB3DF}">
      <x14:dataValidations xmlns:xm="http://schemas.microsoft.com/office/excel/2006/main" count="1">
        <x14:dataValidation type="list" showInputMessage="1" showErrorMessage="1" xr:uid="{33F26B49-0BF5-41EB-B72C-BF198250AC19}">
          <x14:formula1>
            <xm:f>セル選択項目!$A$1:$A$30</xm:f>
          </x14:formula1>
          <xm:sqref>C21 C4</xm:sqref>
        </x14:dataValidation>
      </x14:dataValidation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7A329-2FC2-4E58-A22D-3E4BDFA7FE2B}">
  <sheetPr>
    <tabColor theme="0"/>
    <pageSetUpPr fitToPage="1"/>
  </sheetPr>
  <dimension ref="A1:Q32"/>
  <sheetViews>
    <sheetView zoomScale="70" zoomScaleNormal="70" workbookViewId="0">
      <selection activeCell="D6" sqref="D6:I6"/>
    </sheetView>
  </sheetViews>
  <sheetFormatPr defaultColWidth="9" defaultRowHeight="13.5"/>
  <cols>
    <col min="1" max="8" width="10.625" style="44" customWidth="1"/>
    <col min="9" max="9" width="9.25" style="44" customWidth="1"/>
    <col min="10" max="16384" width="9" style="44"/>
  </cols>
  <sheetData>
    <row r="1" spans="1:17" ht="33.75" customHeight="1">
      <c r="A1" s="983" t="s">
        <v>298</v>
      </c>
      <c r="B1" s="983"/>
      <c r="C1" s="983"/>
      <c r="D1" s="983"/>
      <c r="E1" s="983"/>
      <c r="F1" s="983"/>
      <c r="G1" s="983"/>
      <c r="H1" s="987" t="s">
        <v>337</v>
      </c>
      <c r="I1" s="987"/>
      <c r="L1" s="511" t="s">
        <v>160</v>
      </c>
      <c r="M1" s="512"/>
      <c r="N1" s="512"/>
      <c r="O1" s="512"/>
      <c r="P1" s="512"/>
      <c r="Q1" s="512"/>
    </row>
    <row r="2" spans="1:17" ht="30" customHeight="1">
      <c r="A2" s="982" t="s">
        <v>293</v>
      </c>
      <c r="B2" s="982"/>
      <c r="C2" s="982"/>
      <c r="D2" s="982"/>
      <c r="E2" s="982"/>
      <c r="F2" s="84" t="s">
        <v>13</v>
      </c>
      <c r="L2" s="512"/>
      <c r="M2" s="512"/>
      <c r="N2" s="512"/>
      <c r="O2" s="512"/>
      <c r="P2" s="512"/>
      <c r="Q2" s="512"/>
    </row>
    <row r="3" spans="1:17" ht="20.25" customHeight="1">
      <c r="A3" s="72" t="s">
        <v>14</v>
      </c>
      <c r="L3" s="512"/>
      <c r="M3" s="512"/>
      <c r="N3" s="512"/>
      <c r="O3" s="512"/>
      <c r="P3" s="512"/>
      <c r="Q3" s="512"/>
    </row>
    <row r="4" spans="1:17" ht="30" customHeight="1">
      <c r="B4" s="88" t="s">
        <v>300</v>
      </c>
      <c r="C4" s="1067" t="s">
        <v>312</v>
      </c>
      <c r="D4" s="1067"/>
      <c r="E4" s="1067"/>
      <c r="F4" s="1067"/>
      <c r="G4" s="74"/>
      <c r="H4" s="74"/>
      <c r="L4" s="512"/>
      <c r="M4" s="512"/>
      <c r="N4" s="512"/>
      <c r="O4" s="512"/>
      <c r="P4" s="512"/>
      <c r="Q4" s="512"/>
    </row>
    <row r="5" spans="1:17" ht="26.45" customHeight="1">
      <c r="B5" s="1046" t="s">
        <v>307</v>
      </c>
      <c r="C5" s="1046"/>
      <c r="D5" s="989" t="s">
        <v>158</v>
      </c>
      <c r="E5" s="989"/>
      <c r="F5" s="989"/>
      <c r="G5" s="75"/>
      <c r="H5" s="75"/>
      <c r="I5" s="75"/>
      <c r="L5" s="512"/>
      <c r="M5" s="512"/>
      <c r="N5" s="512"/>
      <c r="O5" s="512"/>
      <c r="P5" s="512"/>
      <c r="Q5" s="512"/>
    </row>
    <row r="6" spans="1:17" ht="26.45" customHeight="1">
      <c r="B6" s="76"/>
      <c r="C6" s="76"/>
      <c r="D6" s="990" t="s">
        <v>277</v>
      </c>
      <c r="E6" s="990"/>
      <c r="F6" s="990"/>
      <c r="G6" s="990"/>
      <c r="H6" s="990"/>
      <c r="I6" s="990"/>
      <c r="L6" s="512"/>
      <c r="M6" s="512"/>
      <c r="N6" s="512"/>
      <c r="O6" s="512"/>
      <c r="P6" s="512"/>
      <c r="Q6" s="512"/>
    </row>
    <row r="7" spans="1:17" ht="26.45" customHeight="1">
      <c r="B7" s="1047" t="s">
        <v>308</v>
      </c>
      <c r="C7" s="1047"/>
      <c r="D7" s="1066" t="s">
        <v>138</v>
      </c>
      <c r="E7" s="1066"/>
      <c r="F7" s="1066"/>
      <c r="G7" s="1066"/>
      <c r="H7" s="1066"/>
      <c r="I7" s="1066"/>
      <c r="L7" s="512"/>
      <c r="M7" s="512"/>
      <c r="N7" s="512"/>
      <c r="O7" s="512"/>
      <c r="P7" s="512"/>
      <c r="Q7" s="512"/>
    </row>
    <row r="8" spans="1:17" ht="30" customHeight="1">
      <c r="B8" s="984" t="s">
        <v>310</v>
      </c>
      <c r="C8" s="984"/>
      <c r="D8" s="984"/>
      <c r="E8" s="984"/>
      <c r="F8" s="984"/>
      <c r="G8" s="984"/>
      <c r="H8" s="984"/>
      <c r="I8" s="984"/>
      <c r="L8" s="512"/>
      <c r="M8" s="512"/>
      <c r="N8" s="512"/>
      <c r="O8" s="512"/>
      <c r="P8" s="512"/>
      <c r="Q8" s="512"/>
    </row>
    <row r="9" spans="1:17" ht="30" customHeight="1">
      <c r="B9" s="981" t="s">
        <v>17</v>
      </c>
      <c r="C9" s="981"/>
      <c r="D9" s="981"/>
      <c r="E9" s="981"/>
      <c r="F9" s="981"/>
      <c r="G9" s="981"/>
      <c r="L9" s="512"/>
      <c r="M9" s="512"/>
      <c r="N9" s="512"/>
      <c r="O9" s="512"/>
      <c r="P9" s="512"/>
      <c r="Q9" s="512"/>
    </row>
    <row r="10" spans="1:17" ht="30" customHeight="1">
      <c r="B10" s="981" t="s">
        <v>311</v>
      </c>
      <c r="C10" s="981"/>
      <c r="D10" s="981"/>
      <c r="E10" s="981"/>
      <c r="F10" s="981"/>
      <c r="G10" s="981"/>
      <c r="L10" s="512"/>
      <c r="M10" s="512"/>
      <c r="N10" s="512"/>
      <c r="O10" s="512"/>
      <c r="P10" s="512"/>
      <c r="Q10" s="512"/>
    </row>
    <row r="11" spans="1:17" ht="42" customHeight="1">
      <c r="A11" s="72" t="s">
        <v>299</v>
      </c>
      <c r="B11" s="77" t="s">
        <v>19</v>
      </c>
      <c r="C11" s="77"/>
      <c r="D11" s="85" t="s">
        <v>303</v>
      </c>
      <c r="E11" s="77"/>
      <c r="F11" s="77"/>
      <c r="G11" s="77"/>
      <c r="H11" s="77"/>
      <c r="L11" s="512"/>
      <c r="M11" s="512"/>
      <c r="N11" s="512"/>
      <c r="O11" s="512"/>
      <c r="P11" s="512"/>
      <c r="Q11" s="512"/>
    </row>
    <row r="12" spans="1:17" ht="42" customHeight="1">
      <c r="A12" s="72"/>
      <c r="B12" s="78" t="s">
        <v>294</v>
      </c>
      <c r="C12" s="78"/>
      <c r="D12" s="86" t="s">
        <v>304</v>
      </c>
      <c r="E12" s="78"/>
      <c r="F12" s="78"/>
      <c r="G12" s="78"/>
      <c r="H12" s="78"/>
      <c r="L12" s="512"/>
      <c r="M12" s="512"/>
      <c r="N12" s="512"/>
      <c r="O12" s="512"/>
      <c r="P12" s="512"/>
      <c r="Q12" s="512"/>
    </row>
    <row r="13" spans="1:17" ht="42" customHeight="1">
      <c r="A13" s="79"/>
      <c r="B13" s="77" t="s">
        <v>295</v>
      </c>
      <c r="C13" s="78"/>
      <c r="D13" s="85" t="s">
        <v>305</v>
      </c>
      <c r="E13" s="77"/>
      <c r="F13" s="77"/>
      <c r="G13" s="80" t="s">
        <v>20</v>
      </c>
      <c r="H13" s="87" t="s">
        <v>181</v>
      </c>
      <c r="L13" s="512"/>
      <c r="M13" s="512"/>
      <c r="N13" s="512"/>
      <c r="O13" s="512"/>
      <c r="P13" s="512"/>
      <c r="Q13" s="512"/>
    </row>
    <row r="14" spans="1:17" ht="42" customHeight="1">
      <c r="A14" s="79"/>
      <c r="B14" s="77" t="s">
        <v>296</v>
      </c>
      <c r="C14" s="78"/>
      <c r="D14" s="85" t="s">
        <v>306</v>
      </c>
      <c r="E14" s="77"/>
      <c r="F14" s="77"/>
      <c r="G14" s="80"/>
      <c r="H14" s="77"/>
      <c r="L14" s="512"/>
      <c r="M14" s="512"/>
      <c r="N14" s="512"/>
      <c r="O14" s="512"/>
      <c r="P14" s="512"/>
      <c r="Q14" s="512"/>
    </row>
    <row r="15" spans="1:17">
      <c r="L15" s="512"/>
      <c r="M15" s="512"/>
      <c r="N15" s="512"/>
      <c r="O15" s="512"/>
      <c r="P15" s="512"/>
      <c r="Q15" s="512"/>
    </row>
    <row r="16" spans="1:17">
      <c r="L16" s="512"/>
      <c r="M16" s="512"/>
      <c r="N16" s="512"/>
      <c r="O16" s="512"/>
      <c r="P16" s="512"/>
      <c r="Q16" s="512"/>
    </row>
    <row r="19" spans="1:9" ht="33.75" customHeight="1">
      <c r="A19" s="983" t="s">
        <v>298</v>
      </c>
      <c r="B19" s="983"/>
      <c r="C19" s="983"/>
      <c r="D19" s="983"/>
      <c r="E19" s="983"/>
      <c r="F19" s="983"/>
      <c r="G19" s="983"/>
      <c r="H19" s="987" t="s">
        <v>12</v>
      </c>
      <c r="I19" s="987"/>
    </row>
    <row r="20" spans="1:9" ht="30" customHeight="1">
      <c r="A20" s="982" t="s">
        <v>293</v>
      </c>
      <c r="B20" s="982"/>
      <c r="C20" s="982"/>
      <c r="D20" s="982"/>
      <c r="E20" s="982"/>
      <c r="F20" s="84" t="s">
        <v>13</v>
      </c>
    </row>
    <row r="21" spans="1:9" ht="20.45" customHeight="1">
      <c r="A21" s="72" t="s">
        <v>14</v>
      </c>
    </row>
    <row r="22" spans="1:9" ht="30" customHeight="1">
      <c r="B22" s="88" t="s">
        <v>300</v>
      </c>
      <c r="C22" s="986"/>
      <c r="D22" s="986"/>
      <c r="E22" s="986"/>
      <c r="F22" s="986"/>
      <c r="G22" s="74"/>
      <c r="H22" s="74"/>
    </row>
    <row r="23" spans="1:9" ht="26.45" customHeight="1">
      <c r="B23" s="1046" t="s">
        <v>307</v>
      </c>
      <c r="C23" s="1046"/>
      <c r="D23" s="979" t="s">
        <v>161</v>
      </c>
      <c r="E23" s="979"/>
      <c r="F23" s="979"/>
      <c r="G23" s="75"/>
      <c r="H23" s="75"/>
      <c r="I23" s="75"/>
    </row>
    <row r="24" spans="1:9" ht="26.45" customHeight="1">
      <c r="B24" s="76"/>
      <c r="C24" s="76"/>
      <c r="D24" s="977"/>
      <c r="E24" s="977"/>
      <c r="F24" s="977"/>
      <c r="G24" s="977"/>
      <c r="H24" s="977"/>
      <c r="I24" s="977"/>
    </row>
    <row r="25" spans="1:9" ht="26.45" customHeight="1">
      <c r="B25" s="1047" t="s">
        <v>308</v>
      </c>
      <c r="C25" s="1047"/>
      <c r="D25" s="1068"/>
      <c r="E25" s="1068"/>
      <c r="F25" s="1068"/>
      <c r="G25" s="1068"/>
      <c r="H25" s="1068"/>
      <c r="I25" s="1068"/>
    </row>
    <row r="26" spans="1:9" ht="30" customHeight="1">
      <c r="B26" s="984" t="s">
        <v>309</v>
      </c>
      <c r="C26" s="984"/>
      <c r="D26" s="984"/>
      <c r="E26" s="984"/>
      <c r="F26" s="984"/>
      <c r="G26" s="984"/>
      <c r="H26" s="984"/>
      <c r="I26" s="984"/>
    </row>
    <row r="27" spans="1:9" ht="30" customHeight="1">
      <c r="B27" s="981" t="s">
        <v>17</v>
      </c>
      <c r="C27" s="981"/>
      <c r="D27" s="981"/>
      <c r="E27" s="981"/>
      <c r="F27" s="981"/>
      <c r="G27" s="981"/>
    </row>
    <row r="28" spans="1:9" ht="30" customHeight="1">
      <c r="B28" s="981" t="s">
        <v>18</v>
      </c>
      <c r="C28" s="981"/>
      <c r="D28" s="981"/>
      <c r="E28" s="981"/>
      <c r="F28" s="981"/>
      <c r="G28" s="981"/>
    </row>
    <row r="29" spans="1:9" ht="42" customHeight="1">
      <c r="A29" s="72" t="s">
        <v>299</v>
      </c>
      <c r="B29" s="77" t="s">
        <v>19</v>
      </c>
      <c r="C29" s="77"/>
      <c r="D29" s="77"/>
      <c r="E29" s="77"/>
      <c r="F29" s="77"/>
      <c r="G29" s="77"/>
      <c r="H29" s="77"/>
    </row>
    <row r="30" spans="1:9" ht="42" customHeight="1">
      <c r="A30" s="72"/>
      <c r="B30" s="78" t="s">
        <v>294</v>
      </c>
      <c r="C30" s="78"/>
      <c r="D30" s="78"/>
      <c r="E30" s="78"/>
      <c r="F30" s="78"/>
      <c r="G30" s="78"/>
      <c r="H30" s="83"/>
    </row>
    <row r="31" spans="1:9" ht="42" customHeight="1">
      <c r="A31" s="79"/>
      <c r="B31" s="77" t="s">
        <v>295</v>
      </c>
      <c r="C31" s="78"/>
      <c r="D31" s="77"/>
      <c r="E31" s="77"/>
      <c r="F31" s="77"/>
      <c r="G31" s="80" t="s">
        <v>20</v>
      </c>
      <c r="H31" s="81"/>
    </row>
    <row r="32" spans="1:9" ht="42" customHeight="1">
      <c r="A32" s="79"/>
      <c r="B32" s="77" t="s">
        <v>296</v>
      </c>
      <c r="C32" s="78"/>
      <c r="D32" s="77"/>
      <c r="E32" s="77"/>
      <c r="F32" s="77"/>
      <c r="G32" s="80"/>
      <c r="H32" s="82"/>
    </row>
  </sheetData>
  <mergeCells count="25">
    <mergeCell ref="L1:Q16"/>
    <mergeCell ref="B28:G28"/>
    <mergeCell ref="A19:G19"/>
    <mergeCell ref="H19:I19"/>
    <mergeCell ref="A20:E20"/>
    <mergeCell ref="C22:F22"/>
    <mergeCell ref="B23:C23"/>
    <mergeCell ref="D23:F23"/>
    <mergeCell ref="D24:I24"/>
    <mergeCell ref="B25:C25"/>
    <mergeCell ref="D25:I25"/>
    <mergeCell ref="B26:I26"/>
    <mergeCell ref="B27:G27"/>
    <mergeCell ref="B10:G10"/>
    <mergeCell ref="A1:G1"/>
    <mergeCell ref="H1:I1"/>
    <mergeCell ref="B7:C7"/>
    <mergeCell ref="D7:I7"/>
    <mergeCell ref="B8:I8"/>
    <mergeCell ref="B9:G9"/>
    <mergeCell ref="A2:E2"/>
    <mergeCell ref="C4:F4"/>
    <mergeCell ref="B5:C5"/>
    <mergeCell ref="D5:F5"/>
    <mergeCell ref="D6:I6"/>
  </mergeCells>
  <phoneticPr fontId="1"/>
  <printOptions horizontalCentered="1"/>
  <pageMargins left="0.55118110236220474" right="0.35433070866141736" top="0.63" bottom="0.19685039370078741" header="0.51181102362204722" footer="0.19685039370078741"/>
  <pageSetup paperSize="9" scale="87"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xr:uid="{AAA017D3-0ED2-433B-AC8D-54772F5FC545}">
          <x14:formula1>
            <xm:f>セル選択項目!$A$1:$A$30</xm:f>
          </x14:formula1>
          <xm:sqref>D5:F5 D23:F23</xm:sqref>
        </x14:dataValidation>
      </x14:dataValidation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26B14-C65D-494E-B76E-7B456F98849B}">
  <sheetPr>
    <tabColor theme="9" tint="-0.249977111117893"/>
    <pageSetUpPr fitToPage="1"/>
  </sheetPr>
  <dimension ref="A1:T58"/>
  <sheetViews>
    <sheetView showGridLines="0" zoomScale="60" zoomScaleNormal="60" workbookViewId="0">
      <selection activeCell="N16" sqref="N16"/>
    </sheetView>
  </sheetViews>
  <sheetFormatPr defaultRowHeight="15.75"/>
  <cols>
    <col min="1" max="1" width="4.5" style="135" customWidth="1"/>
    <col min="2" max="2" width="15" style="135" customWidth="1"/>
    <col min="3" max="3" width="6.625" style="135" customWidth="1"/>
    <col min="4" max="4" width="17.5" style="135" customWidth="1"/>
    <col min="5" max="5" width="21" style="135" customWidth="1"/>
    <col min="6" max="6" width="13.375" style="135" customWidth="1"/>
    <col min="7" max="7" width="43.875" style="135" customWidth="1"/>
    <col min="8" max="8" width="18.875" style="135" customWidth="1"/>
    <col min="9" max="9" width="17.75" style="135" customWidth="1"/>
    <col min="10" max="10" width="14.5" style="135" customWidth="1"/>
    <col min="11" max="11" width="17.75" style="135" customWidth="1"/>
    <col min="12" max="12" width="41.75" style="135" customWidth="1"/>
    <col min="13" max="13" width="5" style="135" customWidth="1"/>
    <col min="14" max="14" width="50" style="135" customWidth="1"/>
    <col min="15" max="15" width="9" style="135" customWidth="1"/>
    <col min="16" max="16384" width="9" style="135"/>
  </cols>
  <sheetData>
    <row r="1" spans="1:20" ht="26.25" customHeight="1">
      <c r="A1" s="422" t="s">
        <v>644</v>
      </c>
    </row>
    <row r="2" spans="1:20" ht="11.25" customHeight="1" thickBot="1"/>
    <row r="3" spans="1:20" ht="63" customHeight="1" thickBot="1">
      <c r="A3" s="648" t="s">
        <v>574</v>
      </c>
      <c r="B3" s="648"/>
      <c r="C3" s="653" t="s">
        <v>217</v>
      </c>
      <c r="D3" s="654"/>
      <c r="E3" s="654"/>
      <c r="F3" s="654"/>
      <c r="G3" s="655"/>
      <c r="H3" s="1320"/>
      <c r="I3" s="1321"/>
      <c r="J3" s="1322"/>
      <c r="K3" s="1518" t="s">
        <v>147</v>
      </c>
      <c r="L3" s="1320"/>
      <c r="N3" s="1323" t="s">
        <v>782</v>
      </c>
      <c r="O3" s="332"/>
      <c r="P3" s="332"/>
      <c r="Q3" s="332"/>
      <c r="R3" s="332"/>
      <c r="S3" s="332"/>
    </row>
    <row r="4" spans="1:20" ht="63" customHeight="1" thickBot="1">
      <c r="A4" s="648" t="s">
        <v>254</v>
      </c>
      <c r="B4" s="648"/>
      <c r="C4" s="640" t="s">
        <v>161</v>
      </c>
      <c r="D4" s="641"/>
      <c r="E4" s="1233"/>
      <c r="F4" s="1234"/>
      <c r="G4" s="1234"/>
      <c r="H4" s="1234"/>
      <c r="I4" s="1235"/>
      <c r="J4" s="645" t="s">
        <v>629</v>
      </c>
      <c r="K4" s="646"/>
      <c r="L4" s="647"/>
      <c r="N4" s="1323"/>
      <c r="O4" s="332"/>
      <c r="P4" s="332"/>
      <c r="Q4" s="332"/>
      <c r="R4" s="332"/>
      <c r="S4" s="332"/>
    </row>
    <row r="5" spans="1:20" ht="63" customHeight="1" thickTop="1" thickBot="1">
      <c r="A5" s="648" t="s">
        <v>699</v>
      </c>
      <c r="B5" s="648"/>
      <c r="C5" s="658"/>
      <c r="D5" s="643"/>
      <c r="E5" s="643"/>
      <c r="F5" s="643"/>
      <c r="G5" s="643"/>
      <c r="H5" s="643"/>
      <c r="I5" s="776"/>
      <c r="J5" s="659" t="s">
        <v>520</v>
      </c>
      <c r="K5" s="660"/>
      <c r="L5" s="661"/>
      <c r="N5" s="1323"/>
      <c r="O5" s="332"/>
      <c r="P5" s="332"/>
      <c r="Q5" s="332"/>
      <c r="R5" s="332"/>
      <c r="S5" s="332"/>
    </row>
    <row r="6" spans="1:20" ht="11.25" customHeight="1" thickBot="1">
      <c r="N6" s="1323"/>
      <c r="O6" s="332"/>
      <c r="P6" s="332"/>
      <c r="Q6" s="332"/>
      <c r="R6" s="332"/>
      <c r="S6" s="332"/>
      <c r="T6" s="332"/>
    </row>
    <row r="7" spans="1:20" ht="54" customHeight="1" thickBot="1">
      <c r="A7" s="424" t="s">
        <v>2</v>
      </c>
      <c r="B7" s="662" t="s">
        <v>572</v>
      </c>
      <c r="C7" s="719"/>
      <c r="D7" s="663"/>
      <c r="E7" s="662" t="s">
        <v>748</v>
      </c>
      <c r="F7" s="663"/>
      <c r="G7" s="662" t="s">
        <v>290</v>
      </c>
      <c r="H7" s="663"/>
      <c r="I7" s="770" t="s">
        <v>571</v>
      </c>
      <c r="J7" s="771"/>
      <c r="K7" s="433" t="s">
        <v>570</v>
      </c>
      <c r="L7" s="427" t="s">
        <v>738</v>
      </c>
      <c r="N7" s="1323"/>
      <c r="O7" s="332"/>
      <c r="P7" s="332"/>
      <c r="Q7" s="332"/>
      <c r="R7" s="332"/>
      <c r="S7" s="332"/>
      <c r="T7" s="332"/>
    </row>
    <row r="8" spans="1:20" ht="69" customHeight="1" thickTop="1">
      <c r="A8" s="1236">
        <v>1</v>
      </c>
      <c r="B8" s="1324"/>
      <c r="C8" s="1325"/>
      <c r="D8" s="1326"/>
      <c r="E8" s="1327" t="s">
        <v>433</v>
      </c>
      <c r="F8" s="1328"/>
      <c r="G8" s="1329"/>
      <c r="H8" s="1330"/>
      <c r="I8" s="1331" t="s">
        <v>354</v>
      </c>
      <c r="J8" s="1332" t="s">
        <v>602</v>
      </c>
      <c r="K8" s="1333"/>
      <c r="L8" s="1334"/>
      <c r="N8" s="1323"/>
      <c r="O8" s="332"/>
      <c r="P8" s="332"/>
      <c r="Q8" s="332"/>
      <c r="R8" s="332"/>
      <c r="S8" s="332"/>
      <c r="T8" s="332"/>
    </row>
    <row r="9" spans="1:20" ht="69" customHeight="1" thickBot="1">
      <c r="A9" s="1291"/>
      <c r="B9" s="1335" t="s">
        <v>417</v>
      </c>
      <c r="C9" s="1336"/>
      <c r="D9" s="1337"/>
      <c r="E9" s="1338"/>
      <c r="F9" s="1339"/>
      <c r="G9" s="1340"/>
      <c r="H9" s="1341"/>
      <c r="I9" s="1342"/>
      <c r="J9" s="1343"/>
      <c r="K9" s="1344"/>
      <c r="L9" s="1345"/>
      <c r="N9" s="1323"/>
      <c r="O9" s="332"/>
      <c r="P9" s="332"/>
      <c r="Q9" s="332"/>
      <c r="R9" s="332"/>
      <c r="S9" s="332"/>
      <c r="T9" s="332"/>
    </row>
    <row r="10" spans="1:20" ht="69" customHeight="1">
      <c r="A10" s="1346">
        <v>2</v>
      </c>
      <c r="B10" s="1347"/>
      <c r="C10" s="1348"/>
      <c r="D10" s="1349"/>
      <c r="E10" s="1350"/>
      <c r="F10" s="1351"/>
      <c r="G10" s="1352"/>
      <c r="H10" s="1353"/>
      <c r="I10" s="1354" t="s">
        <v>599</v>
      </c>
      <c r="J10" s="1355" t="s">
        <v>602</v>
      </c>
      <c r="K10" s="1356"/>
      <c r="L10" s="1357"/>
      <c r="N10" s="1323"/>
      <c r="O10" s="332"/>
      <c r="P10" s="332"/>
      <c r="Q10" s="332"/>
      <c r="R10" s="332"/>
      <c r="S10" s="332"/>
      <c r="T10" s="332"/>
    </row>
    <row r="11" spans="1:20" ht="69" customHeight="1" thickBot="1">
      <c r="A11" s="1291"/>
      <c r="B11" s="1335" t="s">
        <v>417</v>
      </c>
      <c r="C11" s="1336"/>
      <c r="D11" s="1337"/>
      <c r="E11" s="1338"/>
      <c r="F11" s="1339"/>
      <c r="G11" s="1340"/>
      <c r="H11" s="1341"/>
      <c r="I11" s="1342"/>
      <c r="J11" s="1343"/>
      <c r="K11" s="1344"/>
      <c r="L11" s="1345"/>
      <c r="N11" s="1323"/>
      <c r="O11" s="332"/>
      <c r="P11" s="332"/>
      <c r="Q11" s="332"/>
      <c r="R11" s="332"/>
      <c r="S11" s="332"/>
      <c r="T11" s="332"/>
    </row>
    <row r="12" spans="1:20" ht="69" customHeight="1">
      <c r="A12" s="1346">
        <v>3</v>
      </c>
      <c r="B12" s="1347"/>
      <c r="C12" s="1348"/>
      <c r="D12" s="1349"/>
      <c r="E12" s="1350"/>
      <c r="F12" s="1351"/>
      <c r="G12" s="1352"/>
      <c r="H12" s="1353"/>
      <c r="I12" s="1354" t="s">
        <v>599</v>
      </c>
      <c r="J12" s="1355" t="s">
        <v>602</v>
      </c>
      <c r="K12" s="1356"/>
      <c r="L12" s="1357"/>
      <c r="N12" s="1323"/>
      <c r="O12" s="332"/>
      <c r="P12" s="332"/>
      <c r="Q12" s="332"/>
      <c r="R12" s="332"/>
      <c r="S12" s="332"/>
      <c r="T12" s="332"/>
    </row>
    <row r="13" spans="1:20" ht="69" customHeight="1" thickBot="1">
      <c r="A13" s="1291"/>
      <c r="B13" s="1335" t="s">
        <v>417</v>
      </c>
      <c r="C13" s="1336"/>
      <c r="D13" s="1337"/>
      <c r="E13" s="1338"/>
      <c r="F13" s="1339"/>
      <c r="G13" s="1340"/>
      <c r="H13" s="1341"/>
      <c r="I13" s="1342"/>
      <c r="J13" s="1343"/>
      <c r="K13" s="1344"/>
      <c r="L13" s="1345"/>
      <c r="N13" s="490"/>
      <c r="O13" s="332"/>
      <c r="P13" s="332"/>
      <c r="Q13" s="332"/>
      <c r="R13" s="332"/>
      <c r="S13" s="332"/>
      <c r="T13" s="332"/>
    </row>
    <row r="14" spans="1:20" ht="69" customHeight="1">
      <c r="A14" s="1346">
        <v>4</v>
      </c>
      <c r="B14" s="1347"/>
      <c r="C14" s="1348"/>
      <c r="D14" s="1349"/>
      <c r="E14" s="1350"/>
      <c r="F14" s="1351"/>
      <c r="G14" s="1352"/>
      <c r="H14" s="1353"/>
      <c r="I14" s="1354" t="s">
        <v>599</v>
      </c>
      <c r="J14" s="1355" t="s">
        <v>602</v>
      </c>
      <c r="K14" s="1356"/>
      <c r="L14" s="1357"/>
      <c r="N14" s="490"/>
      <c r="O14" s="332"/>
      <c r="P14" s="332"/>
      <c r="Q14" s="332"/>
      <c r="R14" s="332"/>
      <c r="S14" s="332"/>
      <c r="T14" s="332"/>
    </row>
    <row r="15" spans="1:20" ht="69" customHeight="1" thickBot="1">
      <c r="A15" s="1291"/>
      <c r="B15" s="1335" t="s">
        <v>417</v>
      </c>
      <c r="C15" s="1336"/>
      <c r="D15" s="1337"/>
      <c r="E15" s="1338"/>
      <c r="F15" s="1339"/>
      <c r="G15" s="1340"/>
      <c r="H15" s="1341"/>
      <c r="I15" s="1342"/>
      <c r="J15" s="1343"/>
      <c r="K15" s="1344"/>
      <c r="L15" s="1345"/>
      <c r="N15" s="490"/>
      <c r="O15" s="332"/>
      <c r="P15" s="332"/>
      <c r="Q15" s="332"/>
      <c r="R15" s="332"/>
      <c r="S15" s="332"/>
      <c r="T15" s="332"/>
    </row>
    <row r="16" spans="1:20" ht="69" customHeight="1" thickBot="1">
      <c r="A16" s="1304" t="s">
        <v>3</v>
      </c>
      <c r="B16" s="1305"/>
      <c r="C16" s="1305"/>
      <c r="D16" s="1305"/>
      <c r="E16" s="1305"/>
      <c r="F16" s="1305"/>
      <c r="G16" s="1305"/>
      <c r="H16" s="1305"/>
      <c r="I16" s="1305"/>
      <c r="J16" s="1358"/>
      <c r="K16" s="1359"/>
      <c r="L16" s="1360"/>
      <c r="O16" s="332"/>
      <c r="P16" s="332"/>
      <c r="Q16" s="332"/>
      <c r="R16" s="332"/>
      <c r="S16" s="332"/>
      <c r="T16" s="332"/>
    </row>
    <row r="17" spans="1:12" ht="78" customHeight="1"/>
    <row r="18" spans="1:12" ht="25.9" customHeight="1">
      <c r="A18" s="422" t="s">
        <v>645</v>
      </c>
    </row>
    <row r="19" spans="1:12" ht="10.9" customHeight="1" thickBot="1"/>
    <row r="20" spans="1:12" ht="63" customHeight="1" thickBot="1">
      <c r="A20" s="648" t="s">
        <v>574</v>
      </c>
      <c r="B20" s="648"/>
      <c r="C20" s="653" t="s">
        <v>217</v>
      </c>
      <c r="D20" s="654"/>
      <c r="E20" s="654"/>
      <c r="F20" s="654"/>
      <c r="G20" s="655"/>
      <c r="H20" s="1320"/>
      <c r="I20" s="1321"/>
      <c r="J20" s="1322"/>
      <c r="K20" s="635" t="s">
        <v>147</v>
      </c>
      <c r="L20" s="636"/>
    </row>
    <row r="21" spans="1:12" ht="63" customHeight="1" thickBot="1">
      <c r="A21" s="648" t="s">
        <v>254</v>
      </c>
      <c r="B21" s="648"/>
      <c r="C21" s="640" t="s">
        <v>161</v>
      </c>
      <c r="D21" s="641"/>
      <c r="E21" s="1233"/>
      <c r="F21" s="1234"/>
      <c r="G21" s="1234"/>
      <c r="H21" s="1234"/>
      <c r="I21" s="1235"/>
      <c r="J21" s="645" t="s">
        <v>629</v>
      </c>
      <c r="K21" s="646"/>
      <c r="L21" s="647"/>
    </row>
    <row r="22" spans="1:12" ht="63" customHeight="1" thickTop="1" thickBot="1">
      <c r="A22" s="648" t="s">
        <v>357</v>
      </c>
      <c r="B22" s="648"/>
      <c r="C22" s="658"/>
      <c r="D22" s="643"/>
      <c r="E22" s="643"/>
      <c r="F22" s="643"/>
      <c r="G22" s="643"/>
      <c r="H22" s="643"/>
      <c r="I22" s="776"/>
      <c r="J22" s="659" t="s">
        <v>520</v>
      </c>
      <c r="K22" s="660"/>
      <c r="L22" s="661"/>
    </row>
    <row r="23" spans="1:12" ht="10.9" customHeight="1" thickBot="1"/>
    <row r="24" spans="1:12" ht="54" customHeight="1" thickBot="1">
      <c r="A24" s="424" t="s">
        <v>2</v>
      </c>
      <c r="B24" s="662" t="s">
        <v>572</v>
      </c>
      <c r="C24" s="719"/>
      <c r="D24" s="663"/>
      <c r="E24" s="662" t="s">
        <v>748</v>
      </c>
      <c r="F24" s="663"/>
      <c r="G24" s="662" t="s">
        <v>290</v>
      </c>
      <c r="H24" s="663"/>
      <c r="I24" s="770" t="s">
        <v>571</v>
      </c>
      <c r="J24" s="771"/>
      <c r="K24" s="433" t="s">
        <v>570</v>
      </c>
      <c r="L24" s="427" t="s">
        <v>738</v>
      </c>
    </row>
    <row r="25" spans="1:12" ht="69" customHeight="1" thickTop="1">
      <c r="A25" s="1236">
        <v>1</v>
      </c>
      <c r="B25" s="1324"/>
      <c r="C25" s="1325"/>
      <c r="D25" s="1326"/>
      <c r="E25" s="1327" t="s">
        <v>433</v>
      </c>
      <c r="F25" s="1328"/>
      <c r="G25" s="1361"/>
      <c r="H25" s="1362"/>
      <c r="I25" s="1331" t="s">
        <v>354</v>
      </c>
      <c r="J25" s="1332" t="s">
        <v>602</v>
      </c>
      <c r="K25" s="1333"/>
      <c r="L25" s="1334"/>
    </row>
    <row r="26" spans="1:12" ht="69" customHeight="1" thickBot="1">
      <c r="A26" s="1291"/>
      <c r="B26" s="1335" t="s">
        <v>417</v>
      </c>
      <c r="C26" s="1336"/>
      <c r="D26" s="1337"/>
      <c r="E26" s="1338"/>
      <c r="F26" s="1339"/>
      <c r="G26" s="1363"/>
      <c r="H26" s="1364"/>
      <c r="I26" s="1342"/>
      <c r="J26" s="1343"/>
      <c r="K26" s="1344"/>
      <c r="L26" s="1345"/>
    </row>
    <row r="27" spans="1:12" ht="69" customHeight="1">
      <c r="A27" s="1346">
        <v>2</v>
      </c>
      <c r="B27" s="1347"/>
      <c r="C27" s="1348"/>
      <c r="D27" s="1349"/>
      <c r="E27" s="1350"/>
      <c r="F27" s="1351"/>
      <c r="G27" s="1365"/>
      <c r="H27" s="1366"/>
      <c r="I27" s="1354" t="s">
        <v>599</v>
      </c>
      <c r="J27" s="1355" t="s">
        <v>602</v>
      </c>
      <c r="K27" s="1356"/>
      <c r="L27" s="1357"/>
    </row>
    <row r="28" spans="1:12" ht="69" customHeight="1" thickBot="1">
      <c r="A28" s="1291"/>
      <c r="B28" s="1335" t="s">
        <v>417</v>
      </c>
      <c r="C28" s="1336"/>
      <c r="D28" s="1337"/>
      <c r="E28" s="1338"/>
      <c r="F28" s="1339"/>
      <c r="G28" s="1363"/>
      <c r="H28" s="1364"/>
      <c r="I28" s="1342"/>
      <c r="J28" s="1343"/>
      <c r="K28" s="1344"/>
      <c r="L28" s="1345"/>
    </row>
    <row r="29" spans="1:12" ht="69" customHeight="1">
      <c r="A29" s="1346">
        <v>3</v>
      </c>
      <c r="B29" s="1347"/>
      <c r="C29" s="1348"/>
      <c r="D29" s="1349"/>
      <c r="E29" s="1350"/>
      <c r="F29" s="1351"/>
      <c r="G29" s="1365"/>
      <c r="H29" s="1366"/>
      <c r="I29" s="1354" t="s">
        <v>599</v>
      </c>
      <c r="J29" s="1355" t="s">
        <v>602</v>
      </c>
      <c r="K29" s="1356"/>
      <c r="L29" s="1357"/>
    </row>
    <row r="30" spans="1:12" ht="69" customHeight="1" thickBot="1">
      <c r="A30" s="1291"/>
      <c r="B30" s="1335" t="s">
        <v>417</v>
      </c>
      <c r="C30" s="1336"/>
      <c r="D30" s="1337"/>
      <c r="E30" s="1338"/>
      <c r="F30" s="1339"/>
      <c r="G30" s="1363"/>
      <c r="H30" s="1364"/>
      <c r="I30" s="1342"/>
      <c r="J30" s="1343"/>
      <c r="K30" s="1344"/>
      <c r="L30" s="1345"/>
    </row>
    <row r="31" spans="1:12" ht="69" customHeight="1">
      <c r="A31" s="1346">
        <v>4</v>
      </c>
      <c r="B31" s="1347"/>
      <c r="C31" s="1348"/>
      <c r="D31" s="1349"/>
      <c r="E31" s="1350"/>
      <c r="F31" s="1351"/>
      <c r="G31" s="1365"/>
      <c r="H31" s="1366"/>
      <c r="I31" s="1354" t="s">
        <v>599</v>
      </c>
      <c r="J31" s="1355" t="s">
        <v>602</v>
      </c>
      <c r="K31" s="1356"/>
      <c r="L31" s="1357"/>
    </row>
    <row r="32" spans="1:12" ht="69" customHeight="1" thickBot="1">
      <c r="A32" s="1291"/>
      <c r="B32" s="1335" t="s">
        <v>417</v>
      </c>
      <c r="C32" s="1336"/>
      <c r="D32" s="1337"/>
      <c r="E32" s="1338"/>
      <c r="F32" s="1339"/>
      <c r="G32" s="1363"/>
      <c r="H32" s="1364"/>
      <c r="I32" s="1342"/>
      <c r="J32" s="1343"/>
      <c r="K32" s="1344"/>
      <c r="L32" s="1345"/>
    </row>
    <row r="33" spans="1:12" ht="69" customHeight="1" thickBot="1">
      <c r="A33" s="1304" t="s">
        <v>3</v>
      </c>
      <c r="B33" s="1305"/>
      <c r="C33" s="1305"/>
      <c r="D33" s="1305"/>
      <c r="E33" s="1305"/>
      <c r="F33" s="1305"/>
      <c r="G33" s="1305"/>
      <c r="H33" s="1305"/>
      <c r="I33" s="1305"/>
      <c r="J33" s="1358"/>
      <c r="K33" s="1359"/>
      <c r="L33" s="1360"/>
    </row>
    <row r="58" spans="2:2">
      <c r="B58" s="176"/>
    </row>
  </sheetData>
  <mergeCells count="89">
    <mergeCell ref="A3:B3"/>
    <mergeCell ref="C3:G3"/>
    <mergeCell ref="H3:I3"/>
    <mergeCell ref="K3:L3"/>
    <mergeCell ref="N3:N12"/>
    <mergeCell ref="A4:B4"/>
    <mergeCell ref="C4:D4"/>
    <mergeCell ref="E4:I4"/>
    <mergeCell ref="J4:L4"/>
    <mergeCell ref="A5:B5"/>
    <mergeCell ref="L8:L9"/>
    <mergeCell ref="B9:D9"/>
    <mergeCell ref="C5:I5"/>
    <mergeCell ref="J5:L5"/>
    <mergeCell ref="B7:D7"/>
    <mergeCell ref="E7:F7"/>
    <mergeCell ref="G7:H7"/>
    <mergeCell ref="I7:J7"/>
    <mergeCell ref="A8:A9"/>
    <mergeCell ref="B8:D8"/>
    <mergeCell ref="E8:F9"/>
    <mergeCell ref="G8:H9"/>
    <mergeCell ref="K8:K9"/>
    <mergeCell ref="L12:L13"/>
    <mergeCell ref="B13:D13"/>
    <mergeCell ref="A10:A11"/>
    <mergeCell ref="B10:D10"/>
    <mergeCell ref="E10:F11"/>
    <mergeCell ref="G10:H11"/>
    <mergeCell ref="K10:K11"/>
    <mergeCell ref="L10:L11"/>
    <mergeCell ref="B11:D11"/>
    <mergeCell ref="A12:A13"/>
    <mergeCell ref="B12:D12"/>
    <mergeCell ref="E12:F13"/>
    <mergeCell ref="G12:H13"/>
    <mergeCell ref="K12:K13"/>
    <mergeCell ref="A21:B21"/>
    <mergeCell ref="C21:D21"/>
    <mergeCell ref="E21:I21"/>
    <mergeCell ref="J21:L21"/>
    <mergeCell ref="A14:A15"/>
    <mergeCell ref="B14:D14"/>
    <mergeCell ref="E14:F15"/>
    <mergeCell ref="G14:H15"/>
    <mergeCell ref="K14:K15"/>
    <mergeCell ref="L14:L15"/>
    <mergeCell ref="B15:D15"/>
    <mergeCell ref="A16:J16"/>
    <mergeCell ref="A20:B20"/>
    <mergeCell ref="C20:G20"/>
    <mergeCell ref="H20:I20"/>
    <mergeCell ref="K20:L20"/>
    <mergeCell ref="A22:B22"/>
    <mergeCell ref="C22:I22"/>
    <mergeCell ref="J22:L22"/>
    <mergeCell ref="B24:D24"/>
    <mergeCell ref="E24:F24"/>
    <mergeCell ref="G24:H24"/>
    <mergeCell ref="I24:J24"/>
    <mergeCell ref="L27:L28"/>
    <mergeCell ref="B28:D28"/>
    <mergeCell ref="A25:A26"/>
    <mergeCell ref="B25:D25"/>
    <mergeCell ref="E25:F26"/>
    <mergeCell ref="G25:H26"/>
    <mergeCell ref="K25:K26"/>
    <mergeCell ref="L25:L26"/>
    <mergeCell ref="B26:D26"/>
    <mergeCell ref="A27:A28"/>
    <mergeCell ref="B27:D27"/>
    <mergeCell ref="E27:F28"/>
    <mergeCell ref="G27:H28"/>
    <mergeCell ref="K27:K28"/>
    <mergeCell ref="A33:J33"/>
    <mergeCell ref="K31:K32"/>
    <mergeCell ref="L31:L32"/>
    <mergeCell ref="B32:D32"/>
    <mergeCell ref="A29:A30"/>
    <mergeCell ref="B29:D29"/>
    <mergeCell ref="E29:F30"/>
    <mergeCell ref="G29:H30"/>
    <mergeCell ref="K29:K30"/>
    <mergeCell ref="L29:L30"/>
    <mergeCell ref="B30:D30"/>
    <mergeCell ref="A31:A32"/>
    <mergeCell ref="B31:D31"/>
    <mergeCell ref="E31:F32"/>
    <mergeCell ref="G31:H32"/>
  </mergeCells>
  <phoneticPr fontId="1"/>
  <pageMargins left="0.27559055118110237" right="0" top="0.39370078740157483" bottom="0" header="0.31496062992125984" footer="0.31496062992125984"/>
  <pageSetup paperSize="9" scale="44" orientation="portrait" r:id="rId1"/>
  <extLst>
    <ext xmlns:x14="http://schemas.microsoft.com/office/spreadsheetml/2009/9/main" uri="{CCE6A557-97BC-4b89-ADB6-D9C93CAAB3DF}">
      <x14:dataValidations xmlns:xm="http://schemas.microsoft.com/office/excel/2006/main" count="1">
        <x14:dataValidation type="list" showInputMessage="1" showErrorMessage="1" xr:uid="{5D4D5DF4-6820-4923-9D4E-2300447F68A6}">
          <x14:formula1>
            <xm:f>セル選択項目!$A$1:$A$30</xm:f>
          </x14:formula1>
          <xm:sqref>C4 C21</xm:sqref>
        </x14:dataValidation>
      </x14:dataValidation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9737C-A197-48B5-9047-2A0EC70A5F8E}">
  <sheetPr>
    <tabColor theme="9" tint="-0.249977111117893"/>
    <pageSetUpPr fitToPage="1"/>
  </sheetPr>
  <dimension ref="A1:T58"/>
  <sheetViews>
    <sheetView showGridLines="0" zoomScale="60" zoomScaleNormal="60" workbookViewId="0">
      <selection activeCell="K4" sqref="K4:M4"/>
    </sheetView>
  </sheetViews>
  <sheetFormatPr defaultRowHeight="13.5"/>
  <cols>
    <col min="1" max="1" width="4.375" customWidth="1"/>
    <col min="2" max="2" width="15" customWidth="1"/>
    <col min="3" max="3" width="8.75" customWidth="1"/>
    <col min="4" max="7" width="15" customWidth="1"/>
    <col min="8" max="8" width="41.375" customWidth="1"/>
    <col min="9" max="9" width="21.125" customWidth="1"/>
    <col min="10" max="10" width="16.25" customWidth="1"/>
    <col min="11" max="11" width="11.875" customWidth="1"/>
    <col min="12" max="13" width="16.25" customWidth="1"/>
    <col min="14" max="14" width="5" customWidth="1"/>
    <col min="15" max="15" width="9" customWidth="1"/>
  </cols>
  <sheetData>
    <row r="1" spans="1:20" ht="26.25" customHeight="1">
      <c r="A1" s="74" t="s">
        <v>400</v>
      </c>
      <c r="B1" s="1"/>
      <c r="C1" s="1"/>
      <c r="D1" s="1"/>
      <c r="E1" s="1"/>
      <c r="F1" s="1"/>
      <c r="G1" s="1"/>
      <c r="H1" s="1"/>
      <c r="I1" s="1"/>
      <c r="J1" s="1"/>
      <c r="K1" s="1"/>
      <c r="L1" s="1"/>
      <c r="M1" s="1"/>
    </row>
    <row r="2" spans="1:20" ht="11.25" customHeight="1" thickBot="1">
      <c r="A2" s="1"/>
      <c r="B2" s="1"/>
      <c r="C2" s="1"/>
      <c r="D2" s="1"/>
      <c r="E2" s="1"/>
      <c r="F2" s="1"/>
      <c r="G2" s="1"/>
      <c r="H2" s="1"/>
      <c r="I2" s="1"/>
      <c r="J2" s="1"/>
      <c r="K2" s="1"/>
      <c r="L2" s="1"/>
      <c r="M2" s="1"/>
    </row>
    <row r="3" spans="1:20" ht="37.5" customHeight="1" thickBot="1">
      <c r="A3" s="522" t="s">
        <v>361</v>
      </c>
      <c r="B3" s="522"/>
      <c r="C3" s="536" t="s">
        <v>362</v>
      </c>
      <c r="D3" s="537"/>
      <c r="E3" s="537"/>
      <c r="F3" s="537"/>
      <c r="G3" s="537"/>
      <c r="H3" s="537"/>
      <c r="I3" s="537"/>
      <c r="J3" s="548"/>
      <c r="K3" s="45"/>
      <c r="L3" s="509" t="s">
        <v>147</v>
      </c>
      <c r="M3" s="510"/>
      <c r="O3" s="511" t="s">
        <v>404</v>
      </c>
      <c r="P3" s="512"/>
      <c r="Q3" s="512"/>
      <c r="R3" s="512"/>
      <c r="S3" s="512"/>
      <c r="T3" s="512"/>
    </row>
    <row r="4" spans="1:20" ht="63.75" customHeight="1" thickBot="1">
      <c r="A4" s="522" t="s">
        <v>254</v>
      </c>
      <c r="B4" s="522"/>
      <c r="C4" s="514" t="s">
        <v>161</v>
      </c>
      <c r="D4" s="515"/>
      <c r="E4" s="859"/>
      <c r="F4" s="859"/>
      <c r="G4" s="859"/>
      <c r="H4" s="859"/>
      <c r="I4" s="859"/>
      <c r="J4" s="860"/>
      <c r="K4" s="519" t="s">
        <v>360</v>
      </c>
      <c r="L4" s="520"/>
      <c r="M4" s="521"/>
      <c r="O4" s="512"/>
      <c r="P4" s="512"/>
      <c r="Q4" s="512"/>
      <c r="R4" s="512"/>
      <c r="S4" s="512"/>
      <c r="T4" s="512"/>
    </row>
    <row r="5" spans="1:20" ht="48.75" customHeight="1" thickTop="1" thickBot="1">
      <c r="A5" s="522" t="s">
        <v>255</v>
      </c>
      <c r="B5" s="522"/>
      <c r="C5" s="549"/>
      <c r="D5" s="517"/>
      <c r="E5" s="517"/>
      <c r="F5" s="517"/>
      <c r="G5" s="517"/>
      <c r="H5" s="517"/>
      <c r="I5" s="517"/>
      <c r="J5" s="1084"/>
      <c r="K5" s="527" t="s">
        <v>416</v>
      </c>
      <c r="L5" s="528"/>
      <c r="M5" s="529"/>
      <c r="O5" s="512"/>
      <c r="P5" s="512"/>
      <c r="Q5" s="512"/>
      <c r="R5" s="512"/>
      <c r="S5" s="512"/>
      <c r="T5" s="512"/>
    </row>
    <row r="6" spans="1:20" ht="11.25" customHeight="1" thickBot="1">
      <c r="A6" s="1"/>
      <c r="B6" s="1"/>
      <c r="C6" s="1"/>
      <c r="D6" s="1"/>
      <c r="E6" s="1"/>
      <c r="F6" s="1"/>
      <c r="G6" s="1"/>
      <c r="H6" s="1"/>
      <c r="I6" s="1"/>
      <c r="J6" s="1"/>
      <c r="K6" s="1"/>
      <c r="L6" s="1"/>
      <c r="M6" s="1"/>
      <c r="O6" s="512"/>
      <c r="P6" s="512"/>
      <c r="Q6" s="512"/>
      <c r="R6" s="512"/>
      <c r="S6" s="512"/>
      <c r="T6" s="512"/>
    </row>
    <row r="7" spans="1:20" ht="45" customHeight="1" thickBot="1">
      <c r="A7" s="179" t="s">
        <v>2</v>
      </c>
      <c r="B7" s="530" t="s">
        <v>11</v>
      </c>
      <c r="C7" s="745"/>
      <c r="D7" s="194" t="s">
        <v>289</v>
      </c>
      <c r="E7" s="530" t="s">
        <v>358</v>
      </c>
      <c r="F7" s="531"/>
      <c r="G7" s="530" t="s">
        <v>465</v>
      </c>
      <c r="H7" s="531"/>
      <c r="I7" s="180" t="s">
        <v>363</v>
      </c>
      <c r="J7" s="218" t="s">
        <v>354</v>
      </c>
      <c r="K7" s="194" t="s">
        <v>355</v>
      </c>
      <c r="L7" s="194" t="s">
        <v>288</v>
      </c>
      <c r="M7" s="182" t="s">
        <v>406</v>
      </c>
      <c r="O7" s="512"/>
      <c r="P7" s="512"/>
      <c r="Q7" s="512"/>
      <c r="R7" s="512"/>
      <c r="S7" s="512"/>
      <c r="T7" s="512"/>
    </row>
    <row r="8" spans="1:20" ht="150" customHeight="1" thickTop="1">
      <c r="A8" s="31">
        <v>1</v>
      </c>
      <c r="B8" s="1075"/>
      <c r="C8" s="1080"/>
      <c r="D8" s="200"/>
      <c r="E8" s="1075"/>
      <c r="F8" s="1076"/>
      <c r="G8" s="1075"/>
      <c r="H8" s="1076"/>
      <c r="I8" s="217" t="s">
        <v>431</v>
      </c>
      <c r="J8" s="205"/>
      <c r="K8" s="205"/>
      <c r="L8" s="205"/>
      <c r="M8" s="189"/>
      <c r="O8" s="512"/>
      <c r="P8" s="512"/>
      <c r="Q8" s="512"/>
      <c r="R8" s="512"/>
      <c r="S8" s="512"/>
      <c r="T8" s="512"/>
    </row>
    <row r="9" spans="1:20" ht="150" customHeight="1">
      <c r="A9" s="32">
        <v>2</v>
      </c>
      <c r="B9" s="1077"/>
      <c r="C9" s="1078"/>
      <c r="D9" s="201"/>
      <c r="E9" s="1077"/>
      <c r="F9" s="1079"/>
      <c r="G9" s="1077"/>
      <c r="H9" s="1079"/>
      <c r="I9" s="224" t="s">
        <v>431</v>
      </c>
      <c r="J9" s="201"/>
      <c r="K9" s="201"/>
      <c r="L9" s="201"/>
      <c r="M9" s="190"/>
      <c r="O9" s="512"/>
      <c r="P9" s="512"/>
      <c r="Q9" s="512"/>
      <c r="R9" s="512"/>
      <c r="S9" s="512"/>
      <c r="T9" s="512"/>
    </row>
    <row r="10" spans="1:20" ht="150" customHeight="1">
      <c r="A10" s="32">
        <v>3</v>
      </c>
      <c r="B10" s="1077"/>
      <c r="C10" s="1078"/>
      <c r="D10" s="201"/>
      <c r="E10" s="1077"/>
      <c r="F10" s="1079"/>
      <c r="G10" s="1077"/>
      <c r="H10" s="1079"/>
      <c r="I10" s="224" t="s">
        <v>431</v>
      </c>
      <c r="J10" s="201"/>
      <c r="K10" s="201"/>
      <c r="L10" s="201"/>
      <c r="M10" s="190"/>
      <c r="O10" s="512"/>
      <c r="P10" s="512"/>
      <c r="Q10" s="512"/>
      <c r="R10" s="512"/>
      <c r="S10" s="512"/>
      <c r="T10" s="512"/>
    </row>
    <row r="11" spans="1:20" ht="150" customHeight="1">
      <c r="A11" s="32">
        <v>4</v>
      </c>
      <c r="B11" s="1077"/>
      <c r="C11" s="1078"/>
      <c r="D11" s="201"/>
      <c r="E11" s="1077"/>
      <c r="F11" s="1079"/>
      <c r="G11" s="1077"/>
      <c r="H11" s="1079"/>
      <c r="I11" s="225" t="s">
        <v>431</v>
      </c>
      <c r="J11" s="201"/>
      <c r="K11" s="201"/>
      <c r="L11" s="201"/>
      <c r="M11" s="190"/>
      <c r="O11" s="512"/>
      <c r="P11" s="512"/>
      <c r="Q11" s="512"/>
      <c r="R11" s="512"/>
      <c r="S11" s="512"/>
      <c r="T11" s="512"/>
    </row>
    <row r="12" spans="1:20" ht="150" customHeight="1">
      <c r="A12" s="32">
        <v>5</v>
      </c>
      <c r="B12" s="1077"/>
      <c r="C12" s="1078"/>
      <c r="D12" s="201"/>
      <c r="E12" s="1077"/>
      <c r="F12" s="1079"/>
      <c r="G12" s="1077"/>
      <c r="H12" s="1079"/>
      <c r="I12" s="226" t="s">
        <v>431</v>
      </c>
      <c r="J12" s="201"/>
      <c r="K12" s="201"/>
      <c r="L12" s="201"/>
      <c r="M12" s="190"/>
      <c r="O12" s="512"/>
      <c r="P12" s="512"/>
      <c r="Q12" s="512"/>
      <c r="R12" s="512"/>
      <c r="S12" s="512"/>
      <c r="T12" s="512"/>
    </row>
    <row r="13" spans="1:20" ht="150" customHeight="1">
      <c r="A13" s="33">
        <v>6</v>
      </c>
      <c r="B13" s="1077"/>
      <c r="C13" s="1078"/>
      <c r="D13" s="201"/>
      <c r="E13" s="1077"/>
      <c r="F13" s="1079"/>
      <c r="G13" s="1077"/>
      <c r="H13" s="1079"/>
      <c r="I13" s="226" t="s">
        <v>431</v>
      </c>
      <c r="J13" s="206"/>
      <c r="K13" s="206"/>
      <c r="L13" s="206"/>
      <c r="M13" s="191"/>
      <c r="O13" s="27"/>
      <c r="P13" s="27"/>
      <c r="Q13" s="27"/>
      <c r="R13" s="27"/>
      <c r="S13" s="27"/>
      <c r="T13" s="27"/>
    </row>
    <row r="14" spans="1:20" ht="150" customHeight="1">
      <c r="A14" s="33">
        <v>7</v>
      </c>
      <c r="B14" s="1077"/>
      <c r="C14" s="1078"/>
      <c r="D14" s="201"/>
      <c r="E14" s="1077"/>
      <c r="F14" s="1079"/>
      <c r="G14" s="1077"/>
      <c r="H14" s="1079"/>
      <c r="I14" s="226" t="s">
        <v>431</v>
      </c>
      <c r="J14" s="206"/>
      <c r="K14" s="206"/>
      <c r="L14" s="206"/>
      <c r="M14" s="191"/>
      <c r="O14" s="27"/>
      <c r="P14" s="27"/>
      <c r="Q14" s="27"/>
      <c r="R14" s="27"/>
      <c r="S14" s="27"/>
      <c r="T14" s="27"/>
    </row>
    <row r="15" spans="1:20" ht="150" customHeight="1">
      <c r="A15" s="33">
        <v>8</v>
      </c>
      <c r="B15" s="1077"/>
      <c r="C15" s="1078"/>
      <c r="D15" s="201"/>
      <c r="E15" s="1077"/>
      <c r="F15" s="1079"/>
      <c r="G15" s="1077"/>
      <c r="H15" s="1079"/>
      <c r="I15" s="226" t="s">
        <v>431</v>
      </c>
      <c r="J15" s="206"/>
      <c r="K15" s="206"/>
      <c r="L15" s="206"/>
      <c r="M15" s="191"/>
      <c r="O15" s="27"/>
      <c r="P15" s="27"/>
      <c r="Q15" s="27"/>
      <c r="R15" s="27"/>
      <c r="S15" s="27"/>
      <c r="T15" s="27"/>
    </row>
    <row r="16" spans="1:20" ht="150" customHeight="1">
      <c r="A16" s="33">
        <v>9</v>
      </c>
      <c r="B16" s="1077"/>
      <c r="C16" s="1078"/>
      <c r="D16" s="201"/>
      <c r="E16" s="1077"/>
      <c r="F16" s="1079"/>
      <c r="G16" s="1077"/>
      <c r="H16" s="1079"/>
      <c r="I16" s="226" t="s">
        <v>431</v>
      </c>
      <c r="J16" s="206"/>
      <c r="K16" s="206"/>
      <c r="L16" s="206"/>
      <c r="M16" s="191"/>
      <c r="O16" s="27"/>
      <c r="P16" s="27"/>
      <c r="Q16" s="27"/>
      <c r="R16" s="27"/>
      <c r="S16" s="27"/>
      <c r="T16" s="27"/>
    </row>
    <row r="17" spans="1:13" ht="150" customHeight="1" thickBot="1">
      <c r="A17" s="33">
        <v>10</v>
      </c>
      <c r="B17" s="1081"/>
      <c r="C17" s="1082"/>
      <c r="D17" s="202"/>
      <c r="E17" s="1081"/>
      <c r="F17" s="1083"/>
      <c r="G17" s="1081"/>
      <c r="H17" s="1083"/>
      <c r="I17" s="226" t="s">
        <v>431</v>
      </c>
      <c r="J17" s="206"/>
      <c r="K17" s="206"/>
      <c r="L17" s="206"/>
      <c r="M17" s="191"/>
    </row>
    <row r="18" spans="1:13" ht="48.75" customHeight="1" thickBot="1">
      <c r="A18" s="538" t="s">
        <v>3</v>
      </c>
      <c r="B18" s="539"/>
      <c r="C18" s="539"/>
      <c r="D18" s="539"/>
      <c r="E18" s="539"/>
      <c r="F18" s="539"/>
      <c r="G18" s="539"/>
      <c r="H18" s="539"/>
      <c r="I18" s="539"/>
      <c r="J18" s="540"/>
      <c r="K18" s="203"/>
      <c r="L18" s="203"/>
      <c r="M18" s="172"/>
    </row>
    <row r="58" spans="2:2">
      <c r="B58" s="175"/>
    </row>
  </sheetData>
  <mergeCells count="45">
    <mergeCell ref="O3:T12"/>
    <mergeCell ref="A4:B4"/>
    <mergeCell ref="C4:D4"/>
    <mergeCell ref="E4:J4"/>
    <mergeCell ref="K4:M4"/>
    <mergeCell ref="A5:B5"/>
    <mergeCell ref="K5:M5"/>
    <mergeCell ref="E7:F7"/>
    <mergeCell ref="E8:F8"/>
    <mergeCell ref="A3:B3"/>
    <mergeCell ref="L3:M3"/>
    <mergeCell ref="G11:H11"/>
    <mergeCell ref="G12:H12"/>
    <mergeCell ref="C3:J3"/>
    <mergeCell ref="C5:J5"/>
    <mergeCell ref="G9:H9"/>
    <mergeCell ref="A18:J18"/>
    <mergeCell ref="B7:C7"/>
    <mergeCell ref="B8:C8"/>
    <mergeCell ref="B9:C9"/>
    <mergeCell ref="B10:C10"/>
    <mergeCell ref="B11:C11"/>
    <mergeCell ref="B12:C12"/>
    <mergeCell ref="B17:C17"/>
    <mergeCell ref="E17:F17"/>
    <mergeCell ref="G17:H17"/>
    <mergeCell ref="E11:F11"/>
    <mergeCell ref="E12:F12"/>
    <mergeCell ref="E9:F9"/>
    <mergeCell ref="E10:F10"/>
    <mergeCell ref="G10:H10"/>
    <mergeCell ref="G7:H7"/>
    <mergeCell ref="G8:H8"/>
    <mergeCell ref="B15:C15"/>
    <mergeCell ref="E15:F15"/>
    <mergeCell ref="G15:H15"/>
    <mergeCell ref="B16:C16"/>
    <mergeCell ref="E16:F16"/>
    <mergeCell ref="G16:H16"/>
    <mergeCell ref="B13:C13"/>
    <mergeCell ref="E13:F13"/>
    <mergeCell ref="G13:H13"/>
    <mergeCell ref="B14:C14"/>
    <mergeCell ref="E14:F14"/>
    <mergeCell ref="G14:H14"/>
  </mergeCells>
  <phoneticPr fontId="1"/>
  <pageMargins left="0.27559055118110237" right="0" top="0.39370078740157483" bottom="0" header="0.31496062992125984" footer="0.31496062992125984"/>
  <pageSetup paperSize="9" scale="47" orientation="portrait" r:id="rId1"/>
  <extLst>
    <ext xmlns:x14="http://schemas.microsoft.com/office/spreadsheetml/2009/9/main" uri="{CCE6A557-97BC-4b89-ADB6-D9C93CAAB3DF}">
      <x14:dataValidations xmlns:xm="http://schemas.microsoft.com/office/excel/2006/main" count="1">
        <x14:dataValidation type="list" showInputMessage="1" showErrorMessage="1" xr:uid="{A5E0D5DE-3378-48AF-AC40-77631CC9D183}">
          <x14:formula1>
            <xm:f>セル選択項目!$A$1:$A$30</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E41B2-399E-4922-A0F5-60329F0584EA}">
  <sheetPr>
    <tabColor theme="0"/>
    <pageSetUpPr fitToPage="1"/>
  </sheetPr>
  <dimension ref="A1:T29"/>
  <sheetViews>
    <sheetView topLeftCell="A19" zoomScale="70" zoomScaleNormal="70" workbookViewId="0">
      <selection activeCell="L3" sqref="L3:Q21"/>
    </sheetView>
  </sheetViews>
  <sheetFormatPr defaultRowHeight="13.5"/>
  <cols>
    <col min="1" max="1" width="4.375" customWidth="1"/>
    <col min="2" max="2" width="15" customWidth="1"/>
    <col min="3" max="3" width="8.75" customWidth="1"/>
    <col min="4" max="5" width="15" customWidth="1"/>
    <col min="6" max="6" width="15.625" customWidth="1"/>
    <col min="7" max="7" width="18.75" customWidth="1"/>
    <col min="8" max="9" width="15.625" customWidth="1"/>
    <col min="10" max="10" width="13.75" customWidth="1"/>
    <col min="11" max="11" width="1.875" customWidth="1"/>
    <col min="12" max="12" width="9" customWidth="1"/>
  </cols>
  <sheetData>
    <row r="1" spans="1:20" ht="16.5" customHeight="1">
      <c r="A1" s="1" t="s">
        <v>195</v>
      </c>
      <c r="B1" s="1"/>
      <c r="C1" s="1"/>
      <c r="D1" s="1"/>
      <c r="E1" s="1"/>
      <c r="F1" s="1"/>
      <c r="G1" s="1"/>
      <c r="H1" s="1"/>
      <c r="I1" s="1"/>
      <c r="J1" s="1"/>
    </row>
    <row r="2" spans="1:20" ht="11.25" customHeight="1" thickBot="1">
      <c r="A2" s="1"/>
      <c r="B2" s="1"/>
      <c r="C2" s="1"/>
      <c r="D2" s="1"/>
      <c r="E2" s="1"/>
      <c r="F2" s="1"/>
      <c r="G2" s="1"/>
      <c r="H2" s="1"/>
      <c r="I2" s="1"/>
      <c r="J2" s="1"/>
    </row>
    <row r="3" spans="1:20" ht="37.5" customHeight="1" thickBot="1">
      <c r="A3" s="551" t="s">
        <v>140</v>
      </c>
      <c r="B3" s="551"/>
      <c r="C3" s="567" t="s">
        <v>216</v>
      </c>
      <c r="D3" s="569"/>
      <c r="E3" s="569"/>
      <c r="F3" s="569"/>
      <c r="G3" s="567" t="s">
        <v>177</v>
      </c>
      <c r="H3" s="568"/>
      <c r="I3" s="566" t="s">
        <v>248</v>
      </c>
      <c r="J3" s="510"/>
      <c r="L3" s="511" t="s">
        <v>160</v>
      </c>
      <c r="M3" s="512"/>
      <c r="N3" s="512"/>
      <c r="O3" s="512"/>
      <c r="P3" s="512"/>
      <c r="Q3" s="512"/>
    </row>
    <row r="4" spans="1:20" ht="48.75" customHeight="1" thickBot="1">
      <c r="A4" s="551" t="s">
        <v>141</v>
      </c>
      <c r="B4" s="551"/>
      <c r="C4" s="555" t="s">
        <v>156</v>
      </c>
      <c r="D4" s="556"/>
      <c r="E4" s="574" t="s">
        <v>162</v>
      </c>
      <c r="F4" s="574"/>
      <c r="G4" s="574"/>
      <c r="H4" s="575"/>
      <c r="I4" s="552" t="s">
        <v>143</v>
      </c>
      <c r="J4" s="552"/>
      <c r="L4" s="512"/>
      <c r="M4" s="512"/>
      <c r="N4" s="512"/>
      <c r="O4" s="512"/>
      <c r="P4" s="512"/>
      <c r="Q4" s="512"/>
    </row>
    <row r="5" spans="1:20" ht="48.75" customHeight="1" thickTop="1" thickBot="1">
      <c r="A5" s="551" t="s">
        <v>142</v>
      </c>
      <c r="B5" s="551"/>
      <c r="C5" s="576" t="s">
        <v>341</v>
      </c>
      <c r="D5" s="574"/>
      <c r="E5" s="574"/>
      <c r="F5" s="574"/>
      <c r="G5" s="574"/>
      <c r="H5" s="574"/>
      <c r="I5" s="562" t="s">
        <v>193</v>
      </c>
      <c r="J5" s="563"/>
      <c r="L5" s="512"/>
      <c r="M5" s="512"/>
      <c r="N5" s="512"/>
      <c r="O5" s="512"/>
      <c r="P5" s="512"/>
      <c r="Q5" s="512"/>
    </row>
    <row r="6" spans="1:20" ht="11.25" customHeight="1" thickBot="1">
      <c r="A6" s="1"/>
      <c r="B6" s="1"/>
      <c r="C6" s="1"/>
      <c r="D6" s="1"/>
      <c r="E6" s="1"/>
      <c r="F6" s="1"/>
      <c r="G6" s="1"/>
      <c r="H6" s="1"/>
      <c r="I6" s="1"/>
      <c r="J6" s="1"/>
      <c r="L6" s="512"/>
      <c r="M6" s="512"/>
      <c r="N6" s="512"/>
      <c r="O6" s="512"/>
      <c r="P6" s="512"/>
      <c r="Q6" s="512"/>
    </row>
    <row r="7" spans="1:20" ht="37.5" customHeight="1" thickBot="1">
      <c r="A7" s="28" t="s">
        <v>2</v>
      </c>
      <c r="B7" s="558" t="s">
        <v>144</v>
      </c>
      <c r="C7" s="559"/>
      <c r="D7" s="558" t="s">
        <v>149</v>
      </c>
      <c r="E7" s="559"/>
      <c r="F7" s="29" t="s">
        <v>214</v>
      </c>
      <c r="G7" s="29" t="s">
        <v>215</v>
      </c>
      <c r="H7" s="29" t="s">
        <v>145</v>
      </c>
      <c r="I7" s="29" t="s">
        <v>148</v>
      </c>
      <c r="J7" s="30" t="s">
        <v>146</v>
      </c>
      <c r="L7" s="512"/>
      <c r="M7" s="512"/>
      <c r="N7" s="512"/>
      <c r="O7" s="512"/>
      <c r="P7" s="512"/>
      <c r="Q7" s="512"/>
    </row>
    <row r="8" spans="1:20" ht="52.5" customHeight="1" thickTop="1">
      <c r="A8" s="31">
        <v>1</v>
      </c>
      <c r="B8" s="581" t="s">
        <v>163</v>
      </c>
      <c r="C8" s="582"/>
      <c r="D8" s="587" t="s">
        <v>166</v>
      </c>
      <c r="E8" s="588"/>
      <c r="F8" s="64">
        <v>2000</v>
      </c>
      <c r="G8" s="62" t="s">
        <v>172</v>
      </c>
      <c r="H8" s="64"/>
      <c r="I8" s="64">
        <f>SUM(F8:H8)</f>
        <v>2000</v>
      </c>
      <c r="J8" s="66" t="s">
        <v>178</v>
      </c>
      <c r="L8" s="512"/>
      <c r="M8" s="512"/>
      <c r="N8" s="512"/>
      <c r="O8" s="512"/>
      <c r="P8" s="512"/>
      <c r="Q8" s="512"/>
      <c r="T8" s="37" t="s">
        <v>172</v>
      </c>
    </row>
    <row r="9" spans="1:20" ht="52.5" customHeight="1">
      <c r="A9" s="32">
        <v>2</v>
      </c>
      <c r="B9" s="579" t="s">
        <v>164</v>
      </c>
      <c r="C9" s="580"/>
      <c r="D9" s="589" t="s">
        <v>167</v>
      </c>
      <c r="E9" s="590"/>
      <c r="F9" s="65">
        <v>2000</v>
      </c>
      <c r="G9" s="63" t="s">
        <v>173</v>
      </c>
      <c r="H9" s="65"/>
      <c r="I9" s="64">
        <f t="shared" ref="I9:I28" si="0">SUM(F9:H9)</f>
        <v>2000</v>
      </c>
      <c r="J9" s="67" t="s">
        <v>179</v>
      </c>
      <c r="L9" s="512"/>
      <c r="M9" s="512"/>
      <c r="N9" s="512"/>
      <c r="O9" s="512"/>
      <c r="P9" s="512"/>
      <c r="Q9" s="512"/>
      <c r="T9" s="38" t="s">
        <v>173</v>
      </c>
    </row>
    <row r="10" spans="1:20" ht="52.5" customHeight="1">
      <c r="A10" s="32">
        <v>3</v>
      </c>
      <c r="B10" s="579" t="s">
        <v>165</v>
      </c>
      <c r="C10" s="580"/>
      <c r="D10" s="589" t="s">
        <v>168</v>
      </c>
      <c r="E10" s="590"/>
      <c r="F10" s="65">
        <v>2000</v>
      </c>
      <c r="G10" s="63" t="s">
        <v>174</v>
      </c>
      <c r="H10" s="65">
        <v>500</v>
      </c>
      <c r="I10" s="64">
        <f t="shared" si="0"/>
        <v>2500</v>
      </c>
      <c r="J10" s="67" t="s">
        <v>180</v>
      </c>
      <c r="L10" s="512"/>
      <c r="M10" s="512"/>
      <c r="N10" s="512"/>
      <c r="O10" s="512"/>
      <c r="P10" s="512"/>
      <c r="Q10" s="512"/>
      <c r="T10" s="38" t="s">
        <v>174</v>
      </c>
    </row>
    <row r="11" spans="1:20" ht="52.5" customHeight="1">
      <c r="A11" s="32">
        <v>4</v>
      </c>
      <c r="B11" s="579" t="s">
        <v>186</v>
      </c>
      <c r="C11" s="580"/>
      <c r="D11" s="589" t="s">
        <v>169</v>
      </c>
      <c r="E11" s="590"/>
      <c r="F11" s="65">
        <v>2000</v>
      </c>
      <c r="G11" s="63" t="s">
        <v>175</v>
      </c>
      <c r="H11" s="65">
        <v>1000</v>
      </c>
      <c r="I11" s="64">
        <f t="shared" si="0"/>
        <v>3000</v>
      </c>
      <c r="J11" s="67" t="s">
        <v>181</v>
      </c>
      <c r="L11" s="512"/>
      <c r="M11" s="512"/>
      <c r="N11" s="512"/>
      <c r="O11" s="512"/>
      <c r="P11" s="512"/>
      <c r="Q11" s="512"/>
      <c r="T11" s="38" t="s">
        <v>175</v>
      </c>
    </row>
    <row r="12" spans="1:20" ht="52.5" customHeight="1">
      <c r="A12" s="32">
        <v>5</v>
      </c>
      <c r="B12" s="579" t="s">
        <v>187</v>
      </c>
      <c r="C12" s="580"/>
      <c r="D12" s="583"/>
      <c r="E12" s="584"/>
      <c r="F12" s="65">
        <v>2000</v>
      </c>
      <c r="G12" s="63" t="s">
        <v>176</v>
      </c>
      <c r="H12" s="65">
        <v>1500</v>
      </c>
      <c r="I12" s="64">
        <f t="shared" si="0"/>
        <v>3500</v>
      </c>
      <c r="J12" s="67" t="s">
        <v>116</v>
      </c>
      <c r="L12" s="512"/>
      <c r="M12" s="512"/>
      <c r="N12" s="512"/>
      <c r="O12" s="512"/>
      <c r="P12" s="512"/>
      <c r="Q12" s="512"/>
      <c r="T12" s="38" t="s">
        <v>176</v>
      </c>
    </row>
    <row r="13" spans="1:20" ht="52.5" customHeight="1">
      <c r="A13" s="32">
        <v>6</v>
      </c>
      <c r="B13" s="577" t="s">
        <v>188</v>
      </c>
      <c r="C13" s="578"/>
      <c r="D13" s="583"/>
      <c r="E13" s="584"/>
      <c r="F13" s="65">
        <v>2000</v>
      </c>
      <c r="G13" s="63" t="s">
        <v>173</v>
      </c>
      <c r="H13" s="65"/>
      <c r="I13" s="64">
        <f t="shared" si="0"/>
        <v>2000</v>
      </c>
      <c r="J13" s="67" t="s">
        <v>116</v>
      </c>
      <c r="L13" s="512"/>
      <c r="M13" s="512"/>
      <c r="N13" s="512"/>
      <c r="O13" s="512"/>
      <c r="P13" s="512"/>
      <c r="Q13" s="512"/>
      <c r="T13" s="38" t="s">
        <v>173</v>
      </c>
    </row>
    <row r="14" spans="1:20" ht="52.5" customHeight="1">
      <c r="A14" s="32">
        <v>7</v>
      </c>
      <c r="B14" s="577" t="s">
        <v>190</v>
      </c>
      <c r="C14" s="578"/>
      <c r="D14" s="525"/>
      <c r="E14" s="526"/>
      <c r="F14" s="65">
        <v>2000</v>
      </c>
      <c r="G14" s="63" t="s">
        <v>173</v>
      </c>
      <c r="H14" s="65"/>
      <c r="I14" s="64">
        <f t="shared" si="0"/>
        <v>2000</v>
      </c>
      <c r="J14" s="67" t="s">
        <v>116</v>
      </c>
      <c r="L14" s="512"/>
      <c r="M14" s="512"/>
      <c r="N14" s="512"/>
      <c r="O14" s="512"/>
      <c r="P14" s="512"/>
      <c r="Q14" s="512"/>
      <c r="T14" s="38" t="s">
        <v>173</v>
      </c>
    </row>
    <row r="15" spans="1:20" ht="52.5" customHeight="1">
      <c r="A15" s="32">
        <v>8</v>
      </c>
      <c r="B15" s="577" t="s">
        <v>191</v>
      </c>
      <c r="C15" s="578"/>
      <c r="D15" s="583"/>
      <c r="E15" s="584"/>
      <c r="F15" s="65">
        <v>2000</v>
      </c>
      <c r="G15" s="63" t="s">
        <v>173</v>
      </c>
      <c r="H15" s="65"/>
      <c r="I15" s="64">
        <f t="shared" si="0"/>
        <v>2000</v>
      </c>
      <c r="J15" s="67" t="s">
        <v>183</v>
      </c>
      <c r="L15" s="512"/>
      <c r="M15" s="512"/>
      <c r="N15" s="512"/>
      <c r="O15" s="512"/>
      <c r="P15" s="512"/>
      <c r="Q15" s="512"/>
      <c r="T15" s="38" t="s">
        <v>173</v>
      </c>
    </row>
    <row r="16" spans="1:20" ht="52.5" customHeight="1">
      <c r="A16" s="32">
        <v>9</v>
      </c>
      <c r="B16" s="577" t="s">
        <v>189</v>
      </c>
      <c r="C16" s="578"/>
      <c r="D16" s="583"/>
      <c r="E16" s="584"/>
      <c r="F16" s="65">
        <v>2000</v>
      </c>
      <c r="G16" s="63" t="s">
        <v>173</v>
      </c>
      <c r="H16" s="65"/>
      <c r="I16" s="64">
        <f t="shared" si="0"/>
        <v>2000</v>
      </c>
      <c r="J16" s="67" t="s">
        <v>185</v>
      </c>
      <c r="L16" s="512"/>
      <c r="M16" s="512"/>
      <c r="N16" s="512"/>
      <c r="O16" s="512"/>
      <c r="P16" s="512"/>
      <c r="Q16" s="512"/>
      <c r="T16" s="38" t="s">
        <v>173</v>
      </c>
    </row>
    <row r="17" spans="1:17" ht="52.5" customHeight="1">
      <c r="A17" s="32">
        <v>10</v>
      </c>
      <c r="B17" s="585"/>
      <c r="C17" s="586"/>
      <c r="D17" s="560"/>
      <c r="E17" s="561"/>
      <c r="F17" s="42"/>
      <c r="G17" s="39"/>
      <c r="H17" s="42"/>
      <c r="I17" s="41"/>
      <c r="J17" s="11"/>
      <c r="L17" s="512"/>
      <c r="M17" s="512"/>
      <c r="N17" s="512"/>
      <c r="O17" s="512"/>
      <c r="P17" s="512"/>
      <c r="Q17" s="512"/>
    </row>
    <row r="18" spans="1:17" ht="52.5" customHeight="1">
      <c r="A18" s="32">
        <v>11</v>
      </c>
      <c r="B18" s="585"/>
      <c r="C18" s="586"/>
      <c r="D18" s="560"/>
      <c r="E18" s="561"/>
      <c r="F18" s="42"/>
      <c r="G18" s="39"/>
      <c r="H18" s="42"/>
      <c r="I18" s="41"/>
      <c r="J18" s="11"/>
      <c r="L18" s="512"/>
      <c r="M18" s="512"/>
      <c r="N18" s="512"/>
      <c r="O18" s="512"/>
      <c r="P18" s="512"/>
      <c r="Q18" s="512"/>
    </row>
    <row r="19" spans="1:17" ht="52.5" customHeight="1">
      <c r="A19" s="32">
        <v>12</v>
      </c>
      <c r="B19" s="585"/>
      <c r="C19" s="586"/>
      <c r="D19" s="560"/>
      <c r="E19" s="561"/>
      <c r="F19" s="42"/>
      <c r="G19" s="39"/>
      <c r="H19" s="42"/>
      <c r="I19" s="41"/>
      <c r="J19" s="11"/>
      <c r="L19" s="512"/>
      <c r="M19" s="512"/>
      <c r="N19" s="512"/>
      <c r="O19" s="512"/>
      <c r="P19" s="512"/>
      <c r="Q19" s="512"/>
    </row>
    <row r="20" spans="1:17" ht="52.5" customHeight="1">
      <c r="A20" s="32">
        <v>13</v>
      </c>
      <c r="B20" s="585"/>
      <c r="C20" s="586"/>
      <c r="D20" s="560"/>
      <c r="E20" s="561"/>
      <c r="F20" s="42"/>
      <c r="G20" s="39"/>
      <c r="H20" s="42"/>
      <c r="I20" s="41"/>
      <c r="J20" s="11"/>
      <c r="L20" s="512"/>
      <c r="M20" s="512"/>
      <c r="N20" s="512"/>
      <c r="O20" s="512"/>
      <c r="P20" s="512"/>
      <c r="Q20" s="512"/>
    </row>
    <row r="21" spans="1:17" ht="52.5" customHeight="1">
      <c r="A21" s="32">
        <v>14</v>
      </c>
      <c r="B21" s="585"/>
      <c r="C21" s="586"/>
      <c r="D21" s="560"/>
      <c r="E21" s="561"/>
      <c r="F21" s="42"/>
      <c r="G21" s="39"/>
      <c r="H21" s="42"/>
      <c r="I21" s="41"/>
      <c r="J21" s="11"/>
      <c r="L21" s="512"/>
      <c r="M21" s="512"/>
      <c r="N21" s="512"/>
      <c r="O21" s="512"/>
      <c r="P21" s="512"/>
      <c r="Q21" s="512"/>
    </row>
    <row r="22" spans="1:17" ht="52.5" customHeight="1">
      <c r="A22" s="32">
        <v>15</v>
      </c>
      <c r="B22" s="585"/>
      <c r="C22" s="586"/>
      <c r="D22" s="560"/>
      <c r="E22" s="561"/>
      <c r="F22" s="42"/>
      <c r="G22" s="39"/>
      <c r="H22" s="42"/>
      <c r="I22" s="41"/>
      <c r="J22" s="11"/>
    </row>
    <row r="23" spans="1:17" ht="52.5" customHeight="1">
      <c r="A23" s="32">
        <v>16</v>
      </c>
      <c r="B23" s="585"/>
      <c r="C23" s="586"/>
      <c r="D23" s="560"/>
      <c r="E23" s="561"/>
      <c r="F23" s="42"/>
      <c r="G23" s="39"/>
      <c r="H23" s="42"/>
      <c r="I23" s="41"/>
      <c r="J23" s="11"/>
    </row>
    <row r="24" spans="1:17" ht="52.5" customHeight="1">
      <c r="A24" s="32">
        <v>17</v>
      </c>
      <c r="B24" s="585"/>
      <c r="C24" s="586"/>
      <c r="D24" s="560"/>
      <c r="E24" s="561"/>
      <c r="F24" s="42"/>
      <c r="G24" s="39"/>
      <c r="H24" s="42"/>
      <c r="I24" s="41"/>
      <c r="J24" s="11"/>
    </row>
    <row r="25" spans="1:17" ht="52.5" customHeight="1">
      <c r="A25" s="32">
        <v>18</v>
      </c>
      <c r="B25" s="585"/>
      <c r="C25" s="586"/>
      <c r="D25" s="560"/>
      <c r="E25" s="561"/>
      <c r="F25" s="42"/>
      <c r="G25" s="39"/>
      <c r="H25" s="42"/>
      <c r="I25" s="41"/>
      <c r="J25" s="11"/>
    </row>
    <row r="26" spans="1:17" ht="52.5" customHeight="1">
      <c r="A26" s="32">
        <v>19</v>
      </c>
      <c r="B26" s="585"/>
      <c r="C26" s="586"/>
      <c r="D26" s="560"/>
      <c r="E26" s="561"/>
      <c r="F26" s="42"/>
      <c r="G26" s="39"/>
      <c r="H26" s="42"/>
      <c r="I26" s="41"/>
      <c r="J26" s="11"/>
    </row>
    <row r="27" spans="1:17" ht="52.5" customHeight="1" thickBot="1">
      <c r="A27" s="33">
        <v>20</v>
      </c>
      <c r="B27" s="591"/>
      <c r="C27" s="592"/>
      <c r="D27" s="570"/>
      <c r="E27" s="571"/>
      <c r="F27" s="43"/>
      <c r="G27" s="40"/>
      <c r="H27" s="43"/>
      <c r="I27" s="47"/>
      <c r="J27" s="35"/>
    </row>
    <row r="28" spans="1:17" ht="48.75" customHeight="1" thickBot="1">
      <c r="A28" s="564" t="s">
        <v>3</v>
      </c>
      <c r="B28" s="565"/>
      <c r="C28" s="565"/>
      <c r="D28" s="565"/>
      <c r="E28" s="565"/>
      <c r="F28" s="48">
        <f>SUM(F8:F27)</f>
        <v>18000</v>
      </c>
      <c r="G28" s="48"/>
      <c r="H28" s="48">
        <f t="shared" ref="H28" si="1">SUM(H8:H27)</f>
        <v>3000</v>
      </c>
      <c r="I28" s="48">
        <f t="shared" si="0"/>
        <v>21000</v>
      </c>
      <c r="J28" s="49"/>
    </row>
    <row r="29" spans="1:17" ht="30" customHeight="1">
      <c r="A29" s="550" t="s">
        <v>364</v>
      </c>
      <c r="B29" s="550"/>
      <c r="C29" s="550"/>
      <c r="D29" s="550"/>
      <c r="E29" s="550"/>
      <c r="F29" s="550"/>
      <c r="G29" s="550"/>
      <c r="H29" s="550"/>
      <c r="I29" s="550"/>
      <c r="J29" s="550"/>
    </row>
  </sheetData>
  <mergeCells count="56">
    <mergeCell ref="D26:E26"/>
    <mergeCell ref="D27:E27"/>
    <mergeCell ref="D20:E20"/>
    <mergeCell ref="D21:E21"/>
    <mergeCell ref="D22:E22"/>
    <mergeCell ref="D23:E23"/>
    <mergeCell ref="D24:E24"/>
    <mergeCell ref="D25:E25"/>
    <mergeCell ref="B25:C25"/>
    <mergeCell ref="B26:C26"/>
    <mergeCell ref="B27:C27"/>
    <mergeCell ref="B22:C22"/>
    <mergeCell ref="B23:C23"/>
    <mergeCell ref="B24:C24"/>
    <mergeCell ref="D9:E9"/>
    <mergeCell ref="D10:E10"/>
    <mergeCell ref="D11:E11"/>
    <mergeCell ref="D12:E12"/>
    <mergeCell ref="D19:E19"/>
    <mergeCell ref="D14:E14"/>
    <mergeCell ref="D15:E15"/>
    <mergeCell ref="D16:E16"/>
    <mergeCell ref="D17:E17"/>
    <mergeCell ref="D18:E18"/>
    <mergeCell ref="G3:H3"/>
    <mergeCell ref="C3:F3"/>
    <mergeCell ref="A3:B3"/>
    <mergeCell ref="A28:E28"/>
    <mergeCell ref="B12:C12"/>
    <mergeCell ref="B11:C11"/>
    <mergeCell ref="B10:C10"/>
    <mergeCell ref="B8:C8"/>
    <mergeCell ref="B9:C9"/>
    <mergeCell ref="D13:E13"/>
    <mergeCell ref="B18:C18"/>
    <mergeCell ref="B19:C19"/>
    <mergeCell ref="B20:C20"/>
    <mergeCell ref="B21:C21"/>
    <mergeCell ref="B17:C17"/>
    <mergeCell ref="D8:E8"/>
    <mergeCell ref="A29:J29"/>
    <mergeCell ref="I3:J3"/>
    <mergeCell ref="L3:Q21"/>
    <mergeCell ref="A4:B4"/>
    <mergeCell ref="C4:D4"/>
    <mergeCell ref="E4:H4"/>
    <mergeCell ref="I4:J4"/>
    <mergeCell ref="A5:B5"/>
    <mergeCell ref="C5:H5"/>
    <mergeCell ref="I5:J5"/>
    <mergeCell ref="B16:C16"/>
    <mergeCell ref="B15:C15"/>
    <mergeCell ref="B14:C14"/>
    <mergeCell ref="B13:C13"/>
    <mergeCell ref="B7:C7"/>
    <mergeCell ref="D7:E7"/>
  </mergeCells>
  <phoneticPr fontId="1"/>
  <pageMargins left="0.70866141732283472" right="0.5" top="0.74803149606299213" bottom="0" header="0.31496062992125984" footer="0.31496062992125984"/>
  <pageSetup paperSize="9" scale="61" orientation="portrait" r:id="rId1"/>
  <drawing r:id="rId2"/>
  <extLst>
    <ext xmlns:x14="http://schemas.microsoft.com/office/spreadsheetml/2009/9/main" uri="{CCE6A557-97BC-4b89-ADB6-D9C93CAAB3DF}">
      <x14:dataValidations xmlns:xm="http://schemas.microsoft.com/office/excel/2006/main" count="1">
        <x14:dataValidation type="list" showInputMessage="1" showErrorMessage="1" xr:uid="{D22D0F11-893A-453B-82B4-D46826CBCF15}">
          <x14:formula1>
            <xm:f>セル選択項目!$A$1:$A$30</xm:f>
          </x14:formula1>
          <xm:sqref>C4:D4</xm:sqref>
        </x14:dataValidation>
      </x14:dataValidations>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6140F-DD1E-495E-A061-974039ABBFB6}">
  <sheetPr>
    <tabColor rgb="FFFF0066"/>
    <pageSetUpPr fitToPage="1"/>
  </sheetPr>
  <dimension ref="A1:T58"/>
  <sheetViews>
    <sheetView showGridLines="0" zoomScale="50" zoomScaleNormal="50" workbookViewId="0">
      <selection activeCell="J13" sqref="J13"/>
    </sheetView>
  </sheetViews>
  <sheetFormatPr defaultRowHeight="13.5"/>
  <cols>
    <col min="1" max="1" width="4.5" customWidth="1"/>
    <col min="2" max="2" width="15" customWidth="1"/>
    <col min="3" max="3" width="6.625" customWidth="1"/>
    <col min="4" max="4" width="22.25" customWidth="1"/>
    <col min="5" max="5" width="33.375" customWidth="1"/>
    <col min="6" max="6" width="13.375" customWidth="1"/>
    <col min="7" max="7" width="43.875" customWidth="1"/>
    <col min="8" max="8" width="18.875" customWidth="1"/>
    <col min="9" max="9" width="17.75" customWidth="1"/>
    <col min="10" max="10" width="14.5" customWidth="1"/>
    <col min="11" max="11" width="17.75" customWidth="1"/>
    <col min="12" max="12" width="18.875" customWidth="1"/>
    <col min="13" max="13" width="5" customWidth="1"/>
    <col min="14" max="14" width="50" customWidth="1"/>
    <col min="15" max="15" width="9" customWidth="1"/>
  </cols>
  <sheetData>
    <row r="1" spans="1:20" ht="26.25" customHeight="1">
      <c r="A1" s="74" t="s">
        <v>645</v>
      </c>
      <c r="B1" s="1"/>
      <c r="C1" s="1"/>
      <c r="D1" s="1"/>
      <c r="E1" s="1"/>
      <c r="F1" s="1"/>
      <c r="G1" s="1"/>
      <c r="H1" s="1"/>
      <c r="I1" s="1"/>
      <c r="J1" s="1"/>
      <c r="K1" s="1"/>
      <c r="L1" s="1"/>
      <c r="M1" s="1"/>
    </row>
    <row r="2" spans="1:20" ht="11.25" customHeight="1" thickBot="1">
      <c r="A2" s="1"/>
      <c r="B2" s="1"/>
      <c r="C2" s="1"/>
      <c r="D2" s="1"/>
      <c r="E2" s="1"/>
      <c r="F2" s="1"/>
      <c r="G2" s="1"/>
      <c r="H2" s="1"/>
      <c r="I2" s="1"/>
      <c r="J2" s="1"/>
      <c r="K2" s="1"/>
      <c r="L2" s="1"/>
      <c r="M2" s="1"/>
    </row>
    <row r="3" spans="1:20" ht="63" customHeight="1" thickBot="1">
      <c r="A3" s="522" t="s">
        <v>574</v>
      </c>
      <c r="B3" s="522"/>
      <c r="C3" s="536" t="s">
        <v>698</v>
      </c>
      <c r="D3" s="537"/>
      <c r="E3" s="537"/>
      <c r="F3" s="537"/>
      <c r="G3" s="548"/>
      <c r="H3" s="1043"/>
      <c r="I3" s="1044"/>
      <c r="J3" s="153"/>
      <c r="K3" s="509" t="s">
        <v>581</v>
      </c>
      <c r="L3" s="510"/>
      <c r="N3" s="1045" t="s">
        <v>404</v>
      </c>
      <c r="O3" s="27"/>
      <c r="P3" s="27"/>
      <c r="Q3" s="27"/>
      <c r="R3" s="27"/>
      <c r="S3" s="27"/>
    </row>
    <row r="4" spans="1:20" ht="63" customHeight="1" thickBot="1">
      <c r="A4" s="522" t="s">
        <v>254</v>
      </c>
      <c r="B4" s="522"/>
      <c r="C4" s="514" t="s">
        <v>158</v>
      </c>
      <c r="D4" s="515"/>
      <c r="E4" s="858" t="s">
        <v>277</v>
      </c>
      <c r="F4" s="859"/>
      <c r="G4" s="859"/>
      <c r="H4" s="859"/>
      <c r="I4" s="860"/>
      <c r="J4" s="519" t="s">
        <v>629</v>
      </c>
      <c r="K4" s="520"/>
      <c r="L4" s="521"/>
      <c r="N4" s="1045"/>
      <c r="O4" s="27"/>
      <c r="P4" s="27"/>
      <c r="Q4" s="27"/>
      <c r="R4" s="27"/>
      <c r="S4" s="27"/>
    </row>
    <row r="5" spans="1:20" ht="63" customHeight="1" thickTop="1" thickBot="1">
      <c r="A5" s="522" t="s">
        <v>699</v>
      </c>
      <c r="B5" s="522"/>
      <c r="C5" s="704" t="s">
        <v>138</v>
      </c>
      <c r="D5" s="690"/>
      <c r="E5" s="690"/>
      <c r="F5" s="690"/>
      <c r="G5" s="690"/>
      <c r="H5" s="690"/>
      <c r="I5" s="802"/>
      <c r="J5" s="866" t="s">
        <v>623</v>
      </c>
      <c r="K5" s="893"/>
      <c r="L5" s="867"/>
      <c r="N5" s="1045"/>
      <c r="O5" s="27"/>
      <c r="P5" s="27"/>
      <c r="Q5" s="27"/>
      <c r="R5" s="27"/>
      <c r="S5" s="27"/>
    </row>
    <row r="6" spans="1:20" ht="11.25" customHeight="1" thickBot="1">
      <c r="A6" s="1"/>
      <c r="B6" s="1"/>
      <c r="C6" s="1"/>
      <c r="D6" s="1"/>
      <c r="E6" s="1"/>
      <c r="F6" s="1"/>
      <c r="G6" s="1"/>
      <c r="H6" s="1"/>
      <c r="I6" s="1"/>
      <c r="J6" s="1"/>
      <c r="K6" s="1"/>
      <c r="L6" s="1"/>
      <c r="M6" s="1"/>
      <c r="N6" s="1045"/>
      <c r="O6" s="27"/>
      <c r="P6" s="27"/>
      <c r="Q6" s="27"/>
      <c r="R6" s="27"/>
      <c r="S6" s="27"/>
      <c r="T6" s="27"/>
    </row>
    <row r="7" spans="1:20" ht="54" customHeight="1" thickBot="1">
      <c r="A7" s="179" t="s">
        <v>2</v>
      </c>
      <c r="B7" s="530" t="s">
        <v>572</v>
      </c>
      <c r="C7" s="745"/>
      <c r="D7" s="531"/>
      <c r="E7" s="530" t="s">
        <v>748</v>
      </c>
      <c r="F7" s="531"/>
      <c r="G7" s="530" t="s">
        <v>290</v>
      </c>
      <c r="H7" s="531"/>
      <c r="I7" s="805" t="s">
        <v>571</v>
      </c>
      <c r="J7" s="806"/>
      <c r="K7" s="194" t="s">
        <v>570</v>
      </c>
      <c r="L7" s="316" t="s">
        <v>738</v>
      </c>
      <c r="N7" s="1045"/>
      <c r="O7" s="27"/>
      <c r="P7" s="27"/>
      <c r="Q7" s="27"/>
      <c r="R7" s="27"/>
      <c r="S7" s="27"/>
      <c r="T7" s="27"/>
    </row>
    <row r="8" spans="1:20" ht="69" customHeight="1" thickTop="1">
      <c r="A8" s="894">
        <v>1</v>
      </c>
      <c r="B8" s="1085" t="s">
        <v>303</v>
      </c>
      <c r="C8" s="1086"/>
      <c r="D8" s="1087"/>
      <c r="E8" s="924" t="s">
        <v>742</v>
      </c>
      <c r="F8" s="925"/>
      <c r="G8" s="903" t="s">
        <v>598</v>
      </c>
      <c r="H8" s="904"/>
      <c r="I8" s="286" t="s">
        <v>354</v>
      </c>
      <c r="J8" s="290" t="s">
        <v>602</v>
      </c>
      <c r="K8" s="1042">
        <f>I9*J9</f>
        <v>10000</v>
      </c>
      <c r="L8" s="1088"/>
      <c r="N8" s="1045"/>
      <c r="O8" s="27"/>
      <c r="P8" s="27"/>
      <c r="Q8" s="27"/>
      <c r="R8" s="27"/>
      <c r="S8" s="27"/>
      <c r="T8" s="27"/>
    </row>
    <row r="9" spans="1:20" ht="69" customHeight="1" thickBot="1">
      <c r="A9" s="892"/>
      <c r="B9" s="1069" t="s">
        <v>589</v>
      </c>
      <c r="C9" s="1070"/>
      <c r="D9" s="1071"/>
      <c r="E9" s="913"/>
      <c r="F9" s="914"/>
      <c r="G9" s="899"/>
      <c r="H9" s="900"/>
      <c r="I9" s="289">
        <v>10000</v>
      </c>
      <c r="J9" s="288">
        <v>1</v>
      </c>
      <c r="K9" s="1039"/>
      <c r="L9" s="1089"/>
      <c r="N9" s="1045"/>
      <c r="O9" s="27"/>
      <c r="P9" s="27"/>
      <c r="Q9" s="27"/>
      <c r="R9" s="27"/>
      <c r="S9" s="27"/>
      <c r="T9" s="27"/>
    </row>
    <row r="10" spans="1:20" ht="69" customHeight="1">
      <c r="A10" s="891">
        <v>2</v>
      </c>
      <c r="B10" s="1072"/>
      <c r="C10" s="1073"/>
      <c r="D10" s="1074"/>
      <c r="E10" s="911"/>
      <c r="F10" s="912"/>
      <c r="G10" s="897"/>
      <c r="H10" s="898"/>
      <c r="I10" s="287" t="s">
        <v>599</v>
      </c>
      <c r="J10" s="292" t="s">
        <v>602</v>
      </c>
      <c r="K10" s="1038"/>
      <c r="L10" s="1032"/>
      <c r="N10" s="1045"/>
      <c r="O10" s="27"/>
      <c r="P10" s="27"/>
      <c r="Q10" s="27"/>
      <c r="R10" s="27"/>
      <c r="S10" s="27"/>
      <c r="T10" s="27"/>
    </row>
    <row r="11" spans="1:20" ht="69" customHeight="1" thickBot="1">
      <c r="A11" s="892"/>
      <c r="B11" s="1069" t="s">
        <v>417</v>
      </c>
      <c r="C11" s="1070"/>
      <c r="D11" s="1071"/>
      <c r="E11" s="913"/>
      <c r="F11" s="914"/>
      <c r="G11" s="899"/>
      <c r="H11" s="900"/>
      <c r="I11" s="289"/>
      <c r="J11" s="288"/>
      <c r="K11" s="1039"/>
      <c r="L11" s="1033"/>
      <c r="N11" s="1045"/>
      <c r="O11" s="27"/>
      <c r="P11" s="27"/>
      <c r="Q11" s="27"/>
      <c r="R11" s="27"/>
      <c r="S11" s="27"/>
      <c r="T11" s="27"/>
    </row>
    <row r="12" spans="1:20" ht="69" customHeight="1">
      <c r="A12" s="891">
        <v>3</v>
      </c>
      <c r="B12" s="1072"/>
      <c r="C12" s="1073"/>
      <c r="D12" s="1074"/>
      <c r="E12" s="911"/>
      <c r="F12" s="912"/>
      <c r="G12" s="897"/>
      <c r="H12" s="898"/>
      <c r="I12" s="287" t="s">
        <v>599</v>
      </c>
      <c r="J12" s="292" t="s">
        <v>602</v>
      </c>
      <c r="K12" s="1038"/>
      <c r="L12" s="1032"/>
      <c r="N12" s="1045"/>
      <c r="O12" s="27"/>
      <c r="P12" s="27"/>
      <c r="Q12" s="27"/>
      <c r="R12" s="27"/>
      <c r="S12" s="27"/>
      <c r="T12" s="27"/>
    </row>
    <row r="13" spans="1:20" ht="69" customHeight="1" thickBot="1">
      <c r="A13" s="892"/>
      <c r="B13" s="1069" t="s">
        <v>417</v>
      </c>
      <c r="C13" s="1070"/>
      <c r="D13" s="1071"/>
      <c r="E13" s="913"/>
      <c r="F13" s="914"/>
      <c r="G13" s="899"/>
      <c r="H13" s="900"/>
      <c r="I13" s="289"/>
      <c r="J13" s="288"/>
      <c r="K13" s="1039"/>
      <c r="L13" s="1033"/>
      <c r="N13" s="134"/>
      <c r="O13" s="27"/>
      <c r="P13" s="27"/>
      <c r="Q13" s="27"/>
      <c r="R13" s="27"/>
      <c r="S13" s="27"/>
      <c r="T13" s="27"/>
    </row>
    <row r="14" spans="1:20" ht="69" customHeight="1">
      <c r="A14" s="891">
        <v>4</v>
      </c>
      <c r="B14" s="1072"/>
      <c r="C14" s="1073"/>
      <c r="D14" s="1074"/>
      <c r="E14" s="911"/>
      <c r="F14" s="912"/>
      <c r="G14" s="897"/>
      <c r="H14" s="898"/>
      <c r="I14" s="287" t="s">
        <v>599</v>
      </c>
      <c r="J14" s="292" t="s">
        <v>602</v>
      </c>
      <c r="K14" s="1038"/>
      <c r="L14" s="1032"/>
      <c r="N14" s="134"/>
      <c r="O14" s="27"/>
      <c r="P14" s="27"/>
      <c r="Q14" s="27"/>
      <c r="R14" s="27"/>
      <c r="S14" s="27"/>
      <c r="T14" s="27"/>
    </row>
    <row r="15" spans="1:20" ht="69" customHeight="1" thickBot="1">
      <c r="A15" s="892"/>
      <c r="B15" s="1069" t="s">
        <v>417</v>
      </c>
      <c r="C15" s="1070"/>
      <c r="D15" s="1071"/>
      <c r="E15" s="913"/>
      <c r="F15" s="914"/>
      <c r="G15" s="899"/>
      <c r="H15" s="900"/>
      <c r="I15" s="289"/>
      <c r="J15" s="288"/>
      <c r="K15" s="1039"/>
      <c r="L15" s="1033"/>
      <c r="N15" s="134"/>
      <c r="O15" s="27"/>
      <c r="P15" s="27"/>
      <c r="Q15" s="27"/>
      <c r="R15" s="27"/>
      <c r="S15" s="27"/>
      <c r="T15" s="27"/>
    </row>
    <row r="16" spans="1:20" ht="69" customHeight="1" thickBot="1">
      <c r="A16" s="538" t="s">
        <v>3</v>
      </c>
      <c r="B16" s="539"/>
      <c r="C16" s="539"/>
      <c r="D16" s="539"/>
      <c r="E16" s="539"/>
      <c r="F16" s="539"/>
      <c r="G16" s="539"/>
      <c r="H16" s="539"/>
      <c r="I16" s="539"/>
      <c r="J16" s="540"/>
      <c r="K16" s="279">
        <f>K8+K10+K12+K14</f>
        <v>10000</v>
      </c>
      <c r="L16" s="172"/>
      <c r="O16" s="27"/>
      <c r="P16" s="27"/>
      <c r="Q16" s="27"/>
      <c r="R16" s="27"/>
      <c r="S16" s="27"/>
      <c r="T16" s="27"/>
    </row>
    <row r="17" spans="1:12" ht="78" customHeight="1"/>
    <row r="18" spans="1:12" ht="25.9" customHeight="1">
      <c r="A18" s="74" t="s">
        <v>645</v>
      </c>
      <c r="B18" s="1"/>
      <c r="C18" s="1"/>
      <c r="D18" s="1"/>
      <c r="E18" s="1"/>
      <c r="F18" s="1"/>
      <c r="G18" s="1"/>
      <c r="H18" s="1"/>
      <c r="I18" s="1"/>
      <c r="J18" s="1"/>
      <c r="K18" s="1"/>
      <c r="L18" s="1"/>
    </row>
    <row r="19" spans="1:12" ht="10.9" customHeight="1" thickBot="1">
      <c r="A19" s="1"/>
      <c r="B19" s="1"/>
      <c r="C19" s="1"/>
      <c r="D19" s="1"/>
      <c r="E19" s="1"/>
      <c r="F19" s="1"/>
      <c r="G19" s="1"/>
      <c r="H19" s="1"/>
      <c r="I19" s="1"/>
      <c r="J19" s="1"/>
      <c r="K19" s="1"/>
      <c r="L19" s="1"/>
    </row>
    <row r="20" spans="1:12" ht="63" customHeight="1" thickBot="1">
      <c r="A20" s="522" t="s">
        <v>574</v>
      </c>
      <c r="B20" s="522"/>
      <c r="C20" s="536" t="s">
        <v>700</v>
      </c>
      <c r="D20" s="537"/>
      <c r="E20" s="537"/>
      <c r="F20" s="537"/>
      <c r="G20" s="548"/>
      <c r="H20" s="1043"/>
      <c r="I20" s="1044"/>
      <c r="J20" s="153"/>
      <c r="K20" s="509" t="s">
        <v>585</v>
      </c>
      <c r="L20" s="510"/>
    </row>
    <row r="21" spans="1:12" ht="63" customHeight="1" thickBot="1">
      <c r="A21" s="522" t="s">
        <v>254</v>
      </c>
      <c r="B21" s="522"/>
      <c r="C21" s="514" t="s">
        <v>158</v>
      </c>
      <c r="D21" s="515"/>
      <c r="E21" s="858" t="s">
        <v>277</v>
      </c>
      <c r="F21" s="859"/>
      <c r="G21" s="859"/>
      <c r="H21" s="859"/>
      <c r="I21" s="860"/>
      <c r="J21" s="519" t="s">
        <v>629</v>
      </c>
      <c r="K21" s="520"/>
      <c r="L21" s="521"/>
    </row>
    <row r="22" spans="1:12" ht="63" customHeight="1" thickTop="1" thickBot="1">
      <c r="A22" s="522" t="s">
        <v>357</v>
      </c>
      <c r="B22" s="522"/>
      <c r="C22" s="704" t="s">
        <v>138</v>
      </c>
      <c r="D22" s="690"/>
      <c r="E22" s="690"/>
      <c r="F22" s="690"/>
      <c r="G22" s="690"/>
      <c r="H22" s="690"/>
      <c r="I22" s="802"/>
      <c r="J22" s="866" t="s">
        <v>623</v>
      </c>
      <c r="K22" s="893"/>
      <c r="L22" s="867"/>
    </row>
    <row r="23" spans="1:12" ht="10.9" customHeight="1" thickBot="1">
      <c r="A23" s="1"/>
      <c r="B23" s="1"/>
      <c r="C23" s="1"/>
      <c r="D23" s="1"/>
      <c r="E23" s="1"/>
      <c r="F23" s="1"/>
      <c r="G23" s="1"/>
      <c r="H23" s="1"/>
      <c r="I23" s="1"/>
      <c r="J23" s="1"/>
      <c r="K23" s="1"/>
      <c r="L23" s="1"/>
    </row>
    <row r="24" spans="1:12" ht="54" customHeight="1" thickBot="1">
      <c r="A24" s="179" t="s">
        <v>2</v>
      </c>
      <c r="B24" s="530" t="s">
        <v>572</v>
      </c>
      <c r="C24" s="745"/>
      <c r="D24" s="531"/>
      <c r="E24" s="530" t="s">
        <v>748</v>
      </c>
      <c r="F24" s="531"/>
      <c r="G24" s="530" t="s">
        <v>290</v>
      </c>
      <c r="H24" s="531"/>
      <c r="I24" s="805" t="s">
        <v>571</v>
      </c>
      <c r="J24" s="806"/>
      <c r="K24" s="194" t="s">
        <v>570</v>
      </c>
      <c r="L24" s="316" t="s">
        <v>738</v>
      </c>
    </row>
    <row r="25" spans="1:12" ht="69" customHeight="1" thickTop="1">
      <c r="A25" s="894">
        <v>1</v>
      </c>
      <c r="B25" s="1085" t="s">
        <v>303</v>
      </c>
      <c r="C25" s="1086"/>
      <c r="D25" s="1087"/>
      <c r="E25" s="924" t="s">
        <v>742</v>
      </c>
      <c r="F25" s="925"/>
      <c r="G25" s="903" t="s">
        <v>598</v>
      </c>
      <c r="H25" s="904"/>
      <c r="I25" s="286" t="s">
        <v>354</v>
      </c>
      <c r="J25" s="290" t="s">
        <v>602</v>
      </c>
      <c r="K25" s="1042">
        <f>I26*J26</f>
        <v>10000</v>
      </c>
      <c r="L25" s="1088"/>
    </row>
    <row r="26" spans="1:12" ht="69" customHeight="1" thickBot="1">
      <c r="A26" s="892"/>
      <c r="B26" s="1069" t="s">
        <v>588</v>
      </c>
      <c r="C26" s="1070"/>
      <c r="D26" s="1071"/>
      <c r="E26" s="913"/>
      <c r="F26" s="914"/>
      <c r="G26" s="899"/>
      <c r="H26" s="900"/>
      <c r="I26" s="289">
        <v>10000</v>
      </c>
      <c r="J26" s="288">
        <v>1</v>
      </c>
      <c r="K26" s="1039"/>
      <c r="L26" s="1089"/>
    </row>
    <row r="27" spans="1:12" ht="69" customHeight="1">
      <c r="A27" s="891">
        <v>2</v>
      </c>
      <c r="B27" s="1072"/>
      <c r="C27" s="1073"/>
      <c r="D27" s="1074"/>
      <c r="E27" s="1054"/>
      <c r="F27" s="1055"/>
      <c r="G27" s="897"/>
      <c r="H27" s="898"/>
      <c r="I27" s="287" t="s">
        <v>599</v>
      </c>
      <c r="J27" s="292" t="s">
        <v>602</v>
      </c>
      <c r="K27" s="1038"/>
      <c r="L27" s="1032"/>
    </row>
    <row r="28" spans="1:12" ht="69" customHeight="1" thickBot="1">
      <c r="A28" s="892"/>
      <c r="B28" s="1069" t="s">
        <v>417</v>
      </c>
      <c r="C28" s="1070"/>
      <c r="D28" s="1071"/>
      <c r="E28" s="913"/>
      <c r="F28" s="914"/>
      <c r="G28" s="899"/>
      <c r="H28" s="900"/>
      <c r="I28" s="289"/>
      <c r="J28" s="288"/>
      <c r="K28" s="1039"/>
      <c r="L28" s="1033"/>
    </row>
    <row r="29" spans="1:12" ht="69" customHeight="1">
      <c r="A29" s="891">
        <v>3</v>
      </c>
      <c r="B29" s="1072"/>
      <c r="C29" s="1073"/>
      <c r="D29" s="1074"/>
      <c r="E29" s="911"/>
      <c r="F29" s="912"/>
      <c r="G29" s="897"/>
      <c r="H29" s="898"/>
      <c r="I29" s="287" t="s">
        <v>599</v>
      </c>
      <c r="J29" s="292" t="s">
        <v>602</v>
      </c>
      <c r="K29" s="1038"/>
      <c r="L29" s="1032"/>
    </row>
    <row r="30" spans="1:12" ht="69" customHeight="1" thickBot="1">
      <c r="A30" s="892"/>
      <c r="B30" s="1069" t="s">
        <v>417</v>
      </c>
      <c r="C30" s="1070"/>
      <c r="D30" s="1071"/>
      <c r="E30" s="913"/>
      <c r="F30" s="914"/>
      <c r="G30" s="899"/>
      <c r="H30" s="900"/>
      <c r="I30" s="289"/>
      <c r="J30" s="288"/>
      <c r="K30" s="1039"/>
      <c r="L30" s="1033"/>
    </row>
    <row r="31" spans="1:12" ht="69" customHeight="1">
      <c r="A31" s="891">
        <v>4</v>
      </c>
      <c r="B31" s="1072"/>
      <c r="C31" s="1073"/>
      <c r="D31" s="1074"/>
      <c r="E31" s="911"/>
      <c r="F31" s="912"/>
      <c r="G31" s="897"/>
      <c r="H31" s="898"/>
      <c r="I31" s="287" t="s">
        <v>599</v>
      </c>
      <c r="J31" s="292" t="s">
        <v>602</v>
      </c>
      <c r="K31" s="1038"/>
      <c r="L31" s="1032"/>
    </row>
    <row r="32" spans="1:12" ht="69" customHeight="1" thickBot="1">
      <c r="A32" s="892"/>
      <c r="B32" s="1069" t="s">
        <v>417</v>
      </c>
      <c r="C32" s="1070"/>
      <c r="D32" s="1071"/>
      <c r="E32" s="913"/>
      <c r="F32" s="914"/>
      <c r="G32" s="899"/>
      <c r="H32" s="900"/>
      <c r="I32" s="289"/>
      <c r="J32" s="288"/>
      <c r="K32" s="1039"/>
      <c r="L32" s="1033"/>
    </row>
    <row r="33" spans="1:12" ht="69" customHeight="1" thickBot="1">
      <c r="A33" s="538" t="s">
        <v>3</v>
      </c>
      <c r="B33" s="539"/>
      <c r="C33" s="539"/>
      <c r="D33" s="539"/>
      <c r="E33" s="539"/>
      <c r="F33" s="539"/>
      <c r="G33" s="539"/>
      <c r="H33" s="539"/>
      <c r="I33" s="539"/>
      <c r="J33" s="540"/>
      <c r="K33" s="279">
        <f>K25+K27+K29+K31</f>
        <v>10000</v>
      </c>
      <c r="L33" s="172"/>
    </row>
    <row r="58" spans="2:2">
      <c r="B58" s="175"/>
    </row>
  </sheetData>
  <mergeCells count="89">
    <mergeCell ref="A3:B3"/>
    <mergeCell ref="C3:G3"/>
    <mergeCell ref="H3:I3"/>
    <mergeCell ref="K3:L3"/>
    <mergeCell ref="N3:N12"/>
    <mergeCell ref="A4:B4"/>
    <mergeCell ref="C4:D4"/>
    <mergeCell ref="E4:I4"/>
    <mergeCell ref="J4:L4"/>
    <mergeCell ref="A5:B5"/>
    <mergeCell ref="C5:I5"/>
    <mergeCell ref="J5:L5"/>
    <mergeCell ref="B7:D7"/>
    <mergeCell ref="E7:F7"/>
    <mergeCell ref="G7:H7"/>
    <mergeCell ref="I7:J7"/>
    <mergeCell ref="L10:L11"/>
    <mergeCell ref="B11:D11"/>
    <mergeCell ref="A8:A9"/>
    <mergeCell ref="B8:D8"/>
    <mergeCell ref="E8:F9"/>
    <mergeCell ref="G8:H9"/>
    <mergeCell ref="K8:K9"/>
    <mergeCell ref="L8:L9"/>
    <mergeCell ref="B9:D9"/>
    <mergeCell ref="A10:A11"/>
    <mergeCell ref="B10:D10"/>
    <mergeCell ref="E10:F11"/>
    <mergeCell ref="G10:H11"/>
    <mergeCell ref="K10:K11"/>
    <mergeCell ref="L14:L15"/>
    <mergeCell ref="B15:D15"/>
    <mergeCell ref="A12:A13"/>
    <mergeCell ref="B12:D12"/>
    <mergeCell ref="E12:F13"/>
    <mergeCell ref="G12:H13"/>
    <mergeCell ref="K12:K13"/>
    <mergeCell ref="L12:L13"/>
    <mergeCell ref="B13:D13"/>
    <mergeCell ref="A14:A15"/>
    <mergeCell ref="B14:D14"/>
    <mergeCell ref="E14:F15"/>
    <mergeCell ref="G14:H15"/>
    <mergeCell ref="K14:K15"/>
    <mergeCell ref="A16:J16"/>
    <mergeCell ref="J22:L22"/>
    <mergeCell ref="B24:D24"/>
    <mergeCell ref="E24:F24"/>
    <mergeCell ref="G24:H24"/>
    <mergeCell ref="I24:J24"/>
    <mergeCell ref="C20:G20"/>
    <mergeCell ref="H20:I20"/>
    <mergeCell ref="A22:B22"/>
    <mergeCell ref="C22:I22"/>
    <mergeCell ref="A20:B20"/>
    <mergeCell ref="K20:L20"/>
    <mergeCell ref="A21:B21"/>
    <mergeCell ref="C21:D21"/>
    <mergeCell ref="E21:I21"/>
    <mergeCell ref="J21:L21"/>
    <mergeCell ref="K27:K28"/>
    <mergeCell ref="L27:L28"/>
    <mergeCell ref="B28:D28"/>
    <mergeCell ref="A25:A26"/>
    <mergeCell ref="B25:D25"/>
    <mergeCell ref="E25:F26"/>
    <mergeCell ref="G25:H26"/>
    <mergeCell ref="K25:K26"/>
    <mergeCell ref="L25:L26"/>
    <mergeCell ref="B26:D26"/>
    <mergeCell ref="A27:A28"/>
    <mergeCell ref="B27:D27"/>
    <mergeCell ref="E27:F28"/>
    <mergeCell ref="G27:H28"/>
    <mergeCell ref="A33:J33"/>
    <mergeCell ref="K31:K32"/>
    <mergeCell ref="L31:L32"/>
    <mergeCell ref="B32:D32"/>
    <mergeCell ref="A29:A30"/>
    <mergeCell ref="B29:D29"/>
    <mergeCell ref="E29:F30"/>
    <mergeCell ref="G29:H30"/>
    <mergeCell ref="K29:K30"/>
    <mergeCell ref="L29:L30"/>
    <mergeCell ref="B30:D30"/>
    <mergeCell ref="A31:A32"/>
    <mergeCell ref="B31:D31"/>
    <mergeCell ref="E31:F32"/>
    <mergeCell ref="G31:H32"/>
  </mergeCells>
  <phoneticPr fontId="1"/>
  <pageMargins left="0.27559055118110237" right="0" top="0.39370078740157483" bottom="0" header="0.31496062992125984" footer="0.31496062992125984"/>
  <pageSetup paperSize="9" scale="45" orientation="portrait" r:id="rId1"/>
  <drawing r:id="rId2"/>
  <extLst>
    <ext xmlns:x14="http://schemas.microsoft.com/office/spreadsheetml/2009/9/main" uri="{CCE6A557-97BC-4b89-ADB6-D9C93CAAB3DF}">
      <x14:dataValidations xmlns:xm="http://schemas.microsoft.com/office/excel/2006/main" count="1">
        <x14:dataValidation type="list" showInputMessage="1" showErrorMessage="1" xr:uid="{1F906794-F9DF-43D4-9386-D638BB6187FD}">
          <x14:formula1>
            <xm:f>セル選択項目!$A$1:$A$30</xm:f>
          </x14:formula1>
          <xm:sqref>C4 C21</xm:sqref>
        </x14:dataValidation>
      </x14:dataValidation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1F015-04CD-4ED0-9CD9-5659ABF50CEB}">
  <sheetPr>
    <tabColor theme="0"/>
    <pageSetUpPr fitToPage="1"/>
  </sheetPr>
  <dimension ref="A1:T58"/>
  <sheetViews>
    <sheetView showGridLines="0" zoomScale="60" zoomScaleNormal="60" workbookViewId="0">
      <selection activeCell="M9" sqref="M9"/>
    </sheetView>
  </sheetViews>
  <sheetFormatPr defaultRowHeight="13.5"/>
  <cols>
    <col min="1" max="1" width="4.375" customWidth="1"/>
    <col min="2" max="2" width="15" customWidth="1"/>
    <col min="3" max="3" width="8.75" customWidth="1"/>
    <col min="4" max="7" width="15" customWidth="1"/>
    <col min="8" max="8" width="41.375" customWidth="1"/>
    <col min="9" max="9" width="21.125" customWidth="1"/>
    <col min="10" max="10" width="16.25" customWidth="1"/>
    <col min="11" max="11" width="11.875" customWidth="1"/>
    <col min="12" max="13" width="16.25" customWidth="1"/>
    <col min="14" max="14" width="5" customWidth="1"/>
    <col min="15" max="15" width="9" customWidth="1"/>
  </cols>
  <sheetData>
    <row r="1" spans="1:20" ht="26.25" customHeight="1">
      <c r="A1" s="74" t="s">
        <v>400</v>
      </c>
      <c r="B1" s="1"/>
      <c r="C1" s="1"/>
      <c r="D1" s="1"/>
      <c r="E1" s="1"/>
      <c r="F1" s="1"/>
      <c r="G1" s="1"/>
      <c r="H1" s="1"/>
      <c r="I1" s="1"/>
      <c r="J1" s="1"/>
      <c r="K1" s="1"/>
      <c r="L1" s="1"/>
      <c r="M1" s="1"/>
    </row>
    <row r="2" spans="1:20" ht="11.25" customHeight="1" thickBot="1">
      <c r="A2" s="1"/>
      <c r="B2" s="1"/>
      <c r="C2" s="1"/>
      <c r="D2" s="1"/>
      <c r="E2" s="1"/>
      <c r="F2" s="1"/>
      <c r="G2" s="1"/>
      <c r="H2" s="1"/>
      <c r="I2" s="1"/>
      <c r="J2" s="1"/>
      <c r="K2" s="1"/>
      <c r="L2" s="1"/>
      <c r="M2" s="1"/>
    </row>
    <row r="3" spans="1:20" ht="37.5" customHeight="1" thickBot="1">
      <c r="A3" s="522" t="s">
        <v>361</v>
      </c>
      <c r="B3" s="522"/>
      <c r="C3" s="536" t="s">
        <v>550</v>
      </c>
      <c r="D3" s="537"/>
      <c r="E3" s="537"/>
      <c r="F3" s="537"/>
      <c r="G3" s="537"/>
      <c r="H3" s="537"/>
      <c r="I3" s="537"/>
      <c r="J3" s="548"/>
      <c r="K3" s="45"/>
      <c r="L3" s="509" t="s">
        <v>552</v>
      </c>
      <c r="M3" s="510"/>
      <c r="O3" s="511" t="s">
        <v>404</v>
      </c>
      <c r="P3" s="512"/>
      <c r="Q3" s="512"/>
      <c r="R3" s="512"/>
      <c r="S3" s="512"/>
      <c r="T3" s="512"/>
    </row>
    <row r="4" spans="1:20" ht="63.75" customHeight="1" thickBot="1">
      <c r="A4" s="522" t="s">
        <v>254</v>
      </c>
      <c r="B4" s="522"/>
      <c r="C4" s="514" t="s">
        <v>158</v>
      </c>
      <c r="D4" s="515"/>
      <c r="E4" s="859" t="s">
        <v>277</v>
      </c>
      <c r="F4" s="859"/>
      <c r="G4" s="859"/>
      <c r="H4" s="859"/>
      <c r="I4" s="859"/>
      <c r="J4" s="860"/>
      <c r="K4" s="519" t="s">
        <v>360</v>
      </c>
      <c r="L4" s="520"/>
      <c r="M4" s="521"/>
      <c r="O4" s="512"/>
      <c r="P4" s="512"/>
      <c r="Q4" s="512"/>
      <c r="R4" s="512"/>
      <c r="S4" s="512"/>
      <c r="T4" s="512"/>
    </row>
    <row r="5" spans="1:20" ht="48.75" customHeight="1" thickTop="1" thickBot="1">
      <c r="A5" s="522" t="s">
        <v>255</v>
      </c>
      <c r="B5" s="522"/>
      <c r="C5" s="704" t="s">
        <v>138</v>
      </c>
      <c r="D5" s="690"/>
      <c r="E5" s="690"/>
      <c r="F5" s="690"/>
      <c r="G5" s="690"/>
      <c r="H5" s="690"/>
      <c r="I5" s="690"/>
      <c r="J5" s="802"/>
      <c r="K5" s="527" t="s">
        <v>551</v>
      </c>
      <c r="L5" s="528"/>
      <c r="M5" s="529"/>
      <c r="O5" s="512"/>
      <c r="P5" s="512"/>
      <c r="Q5" s="512"/>
      <c r="R5" s="512"/>
      <c r="S5" s="512"/>
      <c r="T5" s="512"/>
    </row>
    <row r="6" spans="1:20" ht="11.25" customHeight="1" thickBot="1">
      <c r="A6" s="1"/>
      <c r="B6" s="1"/>
      <c r="C6" s="1"/>
      <c r="D6" s="1"/>
      <c r="E6" s="1"/>
      <c r="F6" s="1"/>
      <c r="G6" s="1"/>
      <c r="H6" s="1"/>
      <c r="I6" s="1"/>
      <c r="J6" s="1"/>
      <c r="K6" s="1"/>
      <c r="L6" s="1"/>
      <c r="M6" s="1"/>
      <c r="O6" s="512"/>
      <c r="P6" s="512"/>
      <c r="Q6" s="512"/>
      <c r="R6" s="512"/>
      <c r="S6" s="512"/>
      <c r="T6" s="512"/>
    </row>
    <row r="7" spans="1:20" ht="45" customHeight="1" thickBot="1">
      <c r="A7" s="179" t="s">
        <v>2</v>
      </c>
      <c r="B7" s="530" t="s">
        <v>11</v>
      </c>
      <c r="C7" s="745"/>
      <c r="D7" s="194" t="s">
        <v>289</v>
      </c>
      <c r="E7" s="530" t="s">
        <v>358</v>
      </c>
      <c r="F7" s="531"/>
      <c r="G7" s="530" t="s">
        <v>465</v>
      </c>
      <c r="H7" s="531"/>
      <c r="I7" s="180" t="s">
        <v>363</v>
      </c>
      <c r="J7" s="218" t="s">
        <v>354</v>
      </c>
      <c r="K7" s="194" t="s">
        <v>355</v>
      </c>
      <c r="L7" s="194" t="s">
        <v>288</v>
      </c>
      <c r="M7" s="182" t="s">
        <v>406</v>
      </c>
      <c r="O7" s="512"/>
      <c r="P7" s="512"/>
      <c r="Q7" s="512"/>
      <c r="R7" s="512"/>
      <c r="S7" s="512"/>
      <c r="T7" s="512"/>
    </row>
    <row r="8" spans="1:20" ht="150" customHeight="1" thickTop="1">
      <c r="A8" s="31">
        <v>1</v>
      </c>
      <c r="B8" s="1092" t="s">
        <v>402</v>
      </c>
      <c r="C8" s="1093"/>
      <c r="D8" s="219" t="s">
        <v>304</v>
      </c>
      <c r="E8" s="967" t="s">
        <v>359</v>
      </c>
      <c r="F8" s="968"/>
      <c r="G8" s="967" t="s">
        <v>306</v>
      </c>
      <c r="H8" s="968"/>
      <c r="I8" s="220">
        <v>45458</v>
      </c>
      <c r="J8" s="221">
        <v>10000</v>
      </c>
      <c r="K8" s="222">
        <v>1</v>
      </c>
      <c r="L8" s="221">
        <f>J8*K8</f>
        <v>10000</v>
      </c>
      <c r="M8" s="106" t="s">
        <v>181</v>
      </c>
      <c r="O8" s="512"/>
      <c r="P8" s="512"/>
      <c r="Q8" s="512"/>
      <c r="R8" s="512"/>
      <c r="S8" s="512"/>
      <c r="T8" s="512"/>
    </row>
    <row r="9" spans="1:20" ht="150" customHeight="1">
      <c r="A9" s="32">
        <v>2</v>
      </c>
      <c r="B9" s="1090" t="s">
        <v>402</v>
      </c>
      <c r="C9" s="1091"/>
      <c r="D9" s="186" t="s">
        <v>304</v>
      </c>
      <c r="E9" s="523" t="s">
        <v>359</v>
      </c>
      <c r="F9" s="524"/>
      <c r="G9" s="523" t="s">
        <v>306</v>
      </c>
      <c r="H9" s="524"/>
      <c r="I9" s="223">
        <v>45459</v>
      </c>
      <c r="J9" s="187">
        <v>10000</v>
      </c>
      <c r="K9" s="186">
        <v>1</v>
      </c>
      <c r="L9" s="187">
        <f>J9*K9</f>
        <v>10000</v>
      </c>
      <c r="M9" s="162" t="s">
        <v>181</v>
      </c>
      <c r="O9" s="512"/>
      <c r="P9" s="512"/>
      <c r="Q9" s="512"/>
      <c r="R9" s="512"/>
      <c r="S9" s="512"/>
      <c r="T9" s="512"/>
    </row>
    <row r="10" spans="1:20" ht="150" customHeight="1">
      <c r="A10" s="32">
        <v>3</v>
      </c>
      <c r="B10" s="560"/>
      <c r="C10" s="853"/>
      <c r="D10" s="2"/>
      <c r="E10" s="560"/>
      <c r="F10" s="561"/>
      <c r="G10" s="560"/>
      <c r="H10" s="561"/>
      <c r="I10" s="224" t="s">
        <v>431</v>
      </c>
      <c r="J10" s="2"/>
      <c r="K10" s="2"/>
      <c r="L10" s="2"/>
      <c r="M10" s="11"/>
      <c r="O10" s="512"/>
      <c r="P10" s="512"/>
      <c r="Q10" s="512"/>
      <c r="R10" s="512"/>
      <c r="S10" s="512"/>
      <c r="T10" s="512"/>
    </row>
    <row r="11" spans="1:20" ht="150" customHeight="1">
      <c r="A11" s="32">
        <v>4</v>
      </c>
      <c r="B11" s="560"/>
      <c r="C11" s="853"/>
      <c r="D11" s="2"/>
      <c r="E11" s="560"/>
      <c r="F11" s="561"/>
      <c r="G11" s="560"/>
      <c r="H11" s="561"/>
      <c r="I11" s="224" t="s">
        <v>431</v>
      </c>
      <c r="J11" s="2"/>
      <c r="K11" s="2"/>
      <c r="L11" s="2"/>
      <c r="M11" s="11"/>
      <c r="O11" s="512"/>
      <c r="P11" s="512"/>
      <c r="Q11" s="512"/>
      <c r="R11" s="512"/>
      <c r="S11" s="512"/>
      <c r="T11" s="512"/>
    </row>
    <row r="12" spans="1:20" ht="150" customHeight="1">
      <c r="A12" s="32">
        <v>5</v>
      </c>
      <c r="B12" s="560"/>
      <c r="C12" s="853"/>
      <c r="D12" s="2"/>
      <c r="E12" s="560"/>
      <c r="F12" s="561"/>
      <c r="G12" s="560"/>
      <c r="H12" s="561"/>
      <c r="I12" s="224" t="s">
        <v>431</v>
      </c>
      <c r="J12" s="2"/>
      <c r="K12" s="2"/>
      <c r="L12" s="2"/>
      <c r="M12" s="11"/>
      <c r="O12" s="512"/>
      <c r="P12" s="512"/>
      <c r="Q12" s="512"/>
      <c r="R12" s="512"/>
      <c r="S12" s="512"/>
      <c r="T12" s="512"/>
    </row>
    <row r="13" spans="1:20" ht="150" customHeight="1">
      <c r="A13" s="33">
        <v>6</v>
      </c>
      <c r="B13" s="560"/>
      <c r="C13" s="853"/>
      <c r="D13" s="2"/>
      <c r="E13" s="560"/>
      <c r="F13" s="561"/>
      <c r="G13" s="560"/>
      <c r="H13" s="561"/>
      <c r="I13" s="224" t="s">
        <v>431</v>
      </c>
      <c r="J13" s="34"/>
      <c r="K13" s="34"/>
      <c r="L13" s="34"/>
      <c r="M13" s="35"/>
      <c r="O13" s="27"/>
      <c r="P13" s="27"/>
      <c r="Q13" s="27"/>
      <c r="R13" s="27"/>
      <c r="S13" s="27"/>
      <c r="T13" s="27"/>
    </row>
    <row r="14" spans="1:20" ht="150" customHeight="1">
      <c r="A14" s="33">
        <v>7</v>
      </c>
      <c r="B14" s="560"/>
      <c r="C14" s="853"/>
      <c r="D14" s="2"/>
      <c r="E14" s="560"/>
      <c r="F14" s="561"/>
      <c r="G14" s="560"/>
      <c r="H14" s="561"/>
      <c r="I14" s="224" t="s">
        <v>431</v>
      </c>
      <c r="J14" s="34"/>
      <c r="K14" s="34"/>
      <c r="L14" s="34"/>
      <c r="M14" s="35"/>
      <c r="O14" s="27"/>
      <c r="P14" s="27"/>
      <c r="Q14" s="27"/>
      <c r="R14" s="27"/>
      <c r="S14" s="27"/>
      <c r="T14" s="27"/>
    </row>
    <row r="15" spans="1:20" ht="150" customHeight="1">
      <c r="A15" s="33">
        <v>8</v>
      </c>
      <c r="B15" s="560"/>
      <c r="C15" s="853"/>
      <c r="D15" s="2"/>
      <c r="E15" s="560"/>
      <c r="F15" s="561"/>
      <c r="G15" s="560"/>
      <c r="H15" s="561"/>
      <c r="I15" s="224" t="s">
        <v>431</v>
      </c>
      <c r="J15" s="34"/>
      <c r="K15" s="34"/>
      <c r="L15" s="34"/>
      <c r="M15" s="35"/>
      <c r="O15" s="27"/>
      <c r="P15" s="27"/>
      <c r="Q15" s="27"/>
      <c r="R15" s="27"/>
      <c r="S15" s="27"/>
      <c r="T15" s="27"/>
    </row>
    <row r="16" spans="1:20" ht="150" customHeight="1">
      <c r="A16" s="33">
        <v>9</v>
      </c>
      <c r="B16" s="560"/>
      <c r="C16" s="853"/>
      <c r="D16" s="2"/>
      <c r="E16" s="560"/>
      <c r="F16" s="561"/>
      <c r="G16" s="560"/>
      <c r="H16" s="561"/>
      <c r="I16" s="224" t="s">
        <v>431</v>
      </c>
      <c r="J16" s="34"/>
      <c r="K16" s="34"/>
      <c r="L16" s="34"/>
      <c r="M16" s="35"/>
      <c r="O16" s="27"/>
      <c r="P16" s="27"/>
      <c r="Q16" s="27"/>
      <c r="R16" s="27"/>
      <c r="S16" s="27"/>
      <c r="T16" s="27"/>
    </row>
    <row r="17" spans="1:13" ht="150" customHeight="1" thickBot="1">
      <c r="A17" s="33">
        <v>10</v>
      </c>
      <c r="B17" s="570"/>
      <c r="C17" s="854"/>
      <c r="D17" s="101"/>
      <c r="E17" s="570"/>
      <c r="F17" s="571"/>
      <c r="G17" s="570"/>
      <c r="H17" s="571"/>
      <c r="I17" s="224" t="s">
        <v>431</v>
      </c>
      <c r="J17" s="34"/>
      <c r="K17" s="34"/>
      <c r="L17" s="34"/>
      <c r="M17" s="35"/>
    </row>
    <row r="18" spans="1:13" ht="48.75" customHeight="1" thickBot="1">
      <c r="A18" s="538" t="s">
        <v>3</v>
      </c>
      <c r="B18" s="539"/>
      <c r="C18" s="539"/>
      <c r="D18" s="539"/>
      <c r="E18" s="539"/>
      <c r="F18" s="539"/>
      <c r="G18" s="539"/>
      <c r="H18" s="539"/>
      <c r="I18" s="539"/>
      <c r="J18" s="540"/>
      <c r="K18" s="192">
        <f>SUM(K8:K9)</f>
        <v>2</v>
      </c>
      <c r="L18" s="188">
        <f>SUM(L8:L9)</f>
        <v>20000</v>
      </c>
      <c r="M18" s="172"/>
    </row>
    <row r="58" spans="2:2">
      <c r="B58" s="175"/>
    </row>
  </sheetData>
  <mergeCells count="45">
    <mergeCell ref="A3:B3"/>
    <mergeCell ref="C3:J3"/>
    <mergeCell ref="L3:M3"/>
    <mergeCell ref="O3:T12"/>
    <mergeCell ref="A4:B4"/>
    <mergeCell ref="C4:D4"/>
    <mergeCell ref="E4:J4"/>
    <mergeCell ref="K4:M4"/>
    <mergeCell ref="A5:B5"/>
    <mergeCell ref="C5:J5"/>
    <mergeCell ref="K5:M5"/>
    <mergeCell ref="B7:C7"/>
    <mergeCell ref="E7:F7"/>
    <mergeCell ref="G7:H7"/>
    <mergeCell ref="B8:C8"/>
    <mergeCell ref="E8:F8"/>
    <mergeCell ref="G8:H8"/>
    <mergeCell ref="B9:C9"/>
    <mergeCell ref="E9:F9"/>
    <mergeCell ref="G9:H9"/>
    <mergeCell ref="B10:C10"/>
    <mergeCell ref="E10:F10"/>
    <mergeCell ref="G10:H10"/>
    <mergeCell ref="B17:C17"/>
    <mergeCell ref="E17:F17"/>
    <mergeCell ref="G17:H17"/>
    <mergeCell ref="A18:J18"/>
    <mergeCell ref="B11:C11"/>
    <mergeCell ref="E11:F11"/>
    <mergeCell ref="G11:H11"/>
    <mergeCell ref="B12:C12"/>
    <mergeCell ref="E12:F12"/>
    <mergeCell ref="G12:H12"/>
    <mergeCell ref="B13:C13"/>
    <mergeCell ref="E13:F13"/>
    <mergeCell ref="G13:H13"/>
    <mergeCell ref="B14:C14"/>
    <mergeCell ref="E14:F14"/>
    <mergeCell ref="G14:H14"/>
    <mergeCell ref="B15:C15"/>
    <mergeCell ref="E15:F15"/>
    <mergeCell ref="G15:H15"/>
    <mergeCell ref="B16:C16"/>
    <mergeCell ref="E16:F16"/>
    <mergeCell ref="G16:H16"/>
  </mergeCells>
  <phoneticPr fontId="1"/>
  <pageMargins left="0.27559055118110237" right="0" top="0.39370078740157483" bottom="0" header="0.31496062992125984" footer="0.31496062992125984"/>
  <pageSetup paperSize="9" scale="47" orientation="portrait" r:id="rId1"/>
  <drawing r:id="rId2"/>
  <extLst>
    <ext xmlns:x14="http://schemas.microsoft.com/office/spreadsheetml/2009/9/main" uri="{CCE6A557-97BC-4b89-ADB6-D9C93CAAB3DF}">
      <x14:dataValidations xmlns:xm="http://schemas.microsoft.com/office/excel/2006/main" count="1">
        <x14:dataValidation type="list" showInputMessage="1" showErrorMessage="1" xr:uid="{9DB581F6-27D4-485A-855E-FA83ED58E19D}">
          <x14:formula1>
            <xm:f>セル選択項目!$A$1:$A$30</xm:f>
          </x14:formula1>
          <xm:sqref>C4</xm:sqref>
        </x14:dataValidation>
      </x14:dataValidations>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2CBFF-BBD6-41F2-9BF7-401835E2BDA7}">
  <sheetPr>
    <tabColor theme="9" tint="-0.249977111117893"/>
    <pageSetUpPr fitToPage="1"/>
  </sheetPr>
  <dimension ref="A1:R32"/>
  <sheetViews>
    <sheetView zoomScale="70" zoomScaleNormal="70" workbookViewId="0">
      <selection activeCell="M1" sqref="M1:R16"/>
    </sheetView>
  </sheetViews>
  <sheetFormatPr defaultColWidth="9" defaultRowHeight="13.5"/>
  <cols>
    <col min="1" max="8" width="10.625" style="44" customWidth="1"/>
    <col min="9" max="10" width="9" style="44"/>
    <col min="11" max="11" width="4" style="44" customWidth="1"/>
    <col min="12" max="12" width="5.25" style="44" customWidth="1"/>
    <col min="13" max="16384" width="9" style="44"/>
  </cols>
  <sheetData>
    <row r="1" spans="1:18" ht="33.75" customHeight="1">
      <c r="A1" s="983" t="s">
        <v>298</v>
      </c>
      <c r="B1" s="983"/>
      <c r="C1" s="983"/>
      <c r="D1" s="983"/>
      <c r="E1" s="983"/>
      <c r="F1" s="983"/>
      <c r="G1" s="983"/>
      <c r="H1" s="1095" t="s">
        <v>21</v>
      </c>
      <c r="I1" s="1095"/>
      <c r="J1" s="92"/>
      <c r="K1" s="71"/>
      <c r="M1" s="511" t="s">
        <v>160</v>
      </c>
      <c r="N1" s="512"/>
      <c r="O1" s="512"/>
      <c r="P1" s="512"/>
      <c r="Q1" s="512"/>
      <c r="R1" s="512"/>
    </row>
    <row r="2" spans="1:18" ht="30" customHeight="1">
      <c r="A2" s="982" t="s">
        <v>293</v>
      </c>
      <c r="B2" s="982"/>
      <c r="C2" s="982"/>
      <c r="D2" s="982"/>
      <c r="E2" s="982"/>
      <c r="F2" s="84" t="s">
        <v>13</v>
      </c>
      <c r="M2" s="512"/>
      <c r="N2" s="512"/>
      <c r="O2" s="512"/>
      <c r="P2" s="512"/>
      <c r="Q2" s="512"/>
      <c r="R2" s="512"/>
    </row>
    <row r="3" spans="1:18" ht="20.25" customHeight="1">
      <c r="A3" s="72" t="s">
        <v>14</v>
      </c>
      <c r="M3" s="512"/>
      <c r="N3" s="512"/>
      <c r="O3" s="512"/>
      <c r="P3" s="512"/>
      <c r="Q3" s="512"/>
      <c r="R3" s="512"/>
    </row>
    <row r="4" spans="1:18" ht="30" customHeight="1">
      <c r="B4" s="88" t="s">
        <v>300</v>
      </c>
      <c r="C4" s="985"/>
      <c r="D4" s="985"/>
      <c r="E4" s="985"/>
      <c r="F4" s="985"/>
      <c r="G4" s="74"/>
      <c r="H4" s="74"/>
      <c r="M4" s="512"/>
      <c r="N4" s="512"/>
      <c r="O4" s="512"/>
      <c r="P4" s="512"/>
      <c r="Q4" s="512"/>
      <c r="R4" s="512"/>
    </row>
    <row r="5" spans="1:18" ht="26.25" customHeight="1">
      <c r="B5" s="1046" t="s">
        <v>307</v>
      </c>
      <c r="C5" s="1046"/>
      <c r="D5" s="979" t="s">
        <v>161</v>
      </c>
      <c r="E5" s="979"/>
      <c r="F5" s="979"/>
      <c r="G5" s="75"/>
      <c r="H5" s="75"/>
      <c r="I5" s="75"/>
      <c r="M5" s="512"/>
      <c r="N5" s="512"/>
      <c r="O5" s="512"/>
      <c r="P5" s="512"/>
      <c r="Q5" s="512"/>
      <c r="R5" s="512"/>
    </row>
    <row r="6" spans="1:18" ht="26.25" customHeight="1">
      <c r="B6" s="76"/>
      <c r="C6" s="76"/>
      <c r="D6" s="1068"/>
      <c r="E6" s="1068"/>
      <c r="F6" s="1068"/>
      <c r="G6" s="1068"/>
      <c r="H6" s="1068"/>
      <c r="I6" s="1068"/>
      <c r="M6" s="512"/>
      <c r="N6" s="512"/>
      <c r="O6" s="512"/>
      <c r="P6" s="512"/>
      <c r="Q6" s="512"/>
      <c r="R6" s="512"/>
    </row>
    <row r="7" spans="1:18" ht="26.25" customHeight="1">
      <c r="B7" s="1047" t="s">
        <v>308</v>
      </c>
      <c r="C7" s="1047"/>
      <c r="D7" s="1094"/>
      <c r="E7" s="1094"/>
      <c r="F7" s="1094"/>
      <c r="G7" s="1094"/>
      <c r="H7" s="1094"/>
      <c r="I7" s="1094"/>
      <c r="J7" s="75"/>
      <c r="K7" s="75"/>
      <c r="M7" s="512"/>
      <c r="N7" s="512"/>
      <c r="O7" s="512"/>
      <c r="P7" s="512"/>
      <c r="Q7" s="512"/>
      <c r="R7" s="512"/>
    </row>
    <row r="8" spans="1:18" ht="30" customHeight="1">
      <c r="B8" s="1096" t="s">
        <v>137</v>
      </c>
      <c r="C8" s="1096"/>
      <c r="D8" s="1096"/>
      <c r="E8" s="1096"/>
      <c r="F8" s="1096"/>
      <c r="G8" s="1096"/>
      <c r="H8" s="1096"/>
      <c r="I8" s="1096"/>
      <c r="J8" s="91"/>
      <c r="M8" s="512"/>
      <c r="N8" s="512"/>
      <c r="O8" s="512"/>
      <c r="P8" s="512"/>
      <c r="Q8" s="512"/>
      <c r="R8" s="512"/>
    </row>
    <row r="9" spans="1:18" ht="30" customHeight="1">
      <c r="B9" s="981" t="s">
        <v>17</v>
      </c>
      <c r="C9" s="981"/>
      <c r="D9" s="981"/>
      <c r="E9" s="981"/>
      <c r="F9" s="981"/>
      <c r="G9" s="981"/>
      <c r="M9" s="512"/>
      <c r="N9" s="512"/>
      <c r="O9" s="512"/>
      <c r="P9" s="512"/>
      <c r="Q9" s="512"/>
      <c r="R9" s="512"/>
    </row>
    <row r="10" spans="1:18" ht="30" customHeight="1">
      <c r="B10" s="981" t="s">
        <v>316</v>
      </c>
      <c r="C10" s="981"/>
      <c r="D10" s="981"/>
      <c r="E10" s="981"/>
      <c r="F10" s="981"/>
      <c r="G10" s="981"/>
      <c r="M10" s="512"/>
      <c r="N10" s="512"/>
      <c r="O10" s="512"/>
      <c r="P10" s="512"/>
      <c r="Q10" s="512"/>
      <c r="R10" s="512"/>
    </row>
    <row r="11" spans="1:18" ht="42" customHeight="1">
      <c r="A11" s="72" t="s">
        <v>299</v>
      </c>
      <c r="B11" s="77" t="s">
        <v>19</v>
      </c>
      <c r="C11" s="77"/>
      <c r="D11" s="77"/>
      <c r="E11" s="77"/>
      <c r="F11" s="77"/>
      <c r="G11" s="77"/>
      <c r="H11" s="77"/>
      <c r="I11" s="83"/>
      <c r="J11" s="83"/>
      <c r="K11" s="83"/>
      <c r="L11" s="83"/>
      <c r="M11" s="512"/>
      <c r="N11" s="512"/>
      <c r="O11" s="512"/>
      <c r="P11" s="512"/>
      <c r="Q11" s="512"/>
      <c r="R11" s="512"/>
    </row>
    <row r="12" spans="1:18" ht="42" customHeight="1">
      <c r="A12" s="72"/>
      <c r="B12" s="78" t="s">
        <v>294</v>
      </c>
      <c r="C12" s="78"/>
      <c r="D12" s="78"/>
      <c r="E12" s="78"/>
      <c r="F12" s="78"/>
      <c r="G12" s="78"/>
      <c r="H12" s="83"/>
      <c r="I12" s="83"/>
      <c r="J12" s="83"/>
      <c r="K12" s="83"/>
      <c r="L12" s="83"/>
      <c r="M12" s="512"/>
      <c r="N12" s="512"/>
      <c r="O12" s="512"/>
      <c r="P12" s="512"/>
      <c r="Q12" s="512"/>
      <c r="R12" s="512"/>
    </row>
    <row r="13" spans="1:18" ht="42" customHeight="1">
      <c r="A13" s="79"/>
      <c r="B13" s="77" t="s">
        <v>295</v>
      </c>
      <c r="C13" s="78"/>
      <c r="D13" s="77"/>
      <c r="E13" s="77"/>
      <c r="F13" s="77"/>
      <c r="G13" s="80" t="s">
        <v>20</v>
      </c>
      <c r="H13" s="81"/>
      <c r="I13" s="83"/>
      <c r="J13" s="83"/>
      <c r="K13" s="83"/>
      <c r="L13" s="83"/>
      <c r="M13" s="512"/>
      <c r="N13" s="512"/>
      <c r="O13" s="512"/>
      <c r="P13" s="512"/>
      <c r="Q13" s="512"/>
      <c r="R13" s="512"/>
    </row>
    <row r="14" spans="1:18" ht="42" customHeight="1">
      <c r="A14" s="79"/>
      <c r="B14" s="77" t="s">
        <v>296</v>
      </c>
      <c r="C14" s="78"/>
      <c r="D14" s="77"/>
      <c r="E14" s="77"/>
      <c r="F14" s="77"/>
      <c r="G14" s="80"/>
      <c r="H14" s="82"/>
      <c r="I14" s="83"/>
      <c r="J14" s="83"/>
      <c r="K14" s="83"/>
      <c r="L14" s="83"/>
      <c r="M14" s="512"/>
      <c r="N14" s="512"/>
      <c r="O14" s="512"/>
      <c r="P14" s="512"/>
      <c r="Q14" s="512"/>
      <c r="R14" s="512"/>
    </row>
    <row r="15" spans="1:18" ht="13.5" customHeight="1">
      <c r="A15" s="79"/>
      <c r="B15" s="83"/>
      <c r="C15" s="83"/>
      <c r="D15" s="83"/>
      <c r="E15" s="83"/>
      <c r="F15" s="83"/>
      <c r="G15" s="89"/>
      <c r="H15" s="90"/>
      <c r="I15" s="83"/>
      <c r="J15" s="83"/>
      <c r="K15" s="83"/>
      <c r="L15" s="83"/>
      <c r="M15" s="512"/>
      <c r="N15" s="512"/>
      <c r="O15" s="512"/>
      <c r="P15" s="512"/>
      <c r="Q15" s="512"/>
      <c r="R15" s="512"/>
    </row>
    <row r="16" spans="1:18" ht="13.5" customHeight="1">
      <c r="A16" s="79"/>
      <c r="B16" s="83"/>
      <c r="C16" s="83"/>
      <c r="D16" s="83"/>
      <c r="E16" s="83"/>
      <c r="F16" s="83"/>
      <c r="G16" s="89"/>
      <c r="H16" s="90"/>
      <c r="I16" s="83"/>
      <c r="J16" s="83"/>
      <c r="K16" s="83"/>
      <c r="L16" s="83"/>
      <c r="M16" s="512"/>
      <c r="N16" s="512"/>
      <c r="O16" s="512"/>
      <c r="P16" s="512"/>
      <c r="Q16" s="512"/>
      <c r="R16" s="512"/>
    </row>
    <row r="17" spans="1:12" ht="13.5" customHeight="1"/>
    <row r="18" spans="1:12" ht="13.5" customHeight="1"/>
    <row r="19" spans="1:12" ht="33.75" customHeight="1">
      <c r="A19" s="983" t="s">
        <v>313</v>
      </c>
      <c r="B19" s="983"/>
      <c r="C19" s="983"/>
      <c r="D19" s="983"/>
      <c r="E19" s="983"/>
      <c r="F19" s="983"/>
      <c r="G19" s="983"/>
      <c r="H19" s="1095" t="s">
        <v>21</v>
      </c>
      <c r="I19" s="1095"/>
      <c r="J19" s="92"/>
      <c r="K19" s="71"/>
    </row>
    <row r="20" spans="1:12" ht="30" customHeight="1">
      <c r="A20" s="982" t="s">
        <v>293</v>
      </c>
      <c r="B20" s="982"/>
      <c r="C20" s="982"/>
      <c r="D20" s="982"/>
      <c r="E20" s="982"/>
      <c r="F20" s="84" t="s">
        <v>13</v>
      </c>
    </row>
    <row r="21" spans="1:12" ht="20.25" customHeight="1">
      <c r="A21" s="72" t="s">
        <v>14</v>
      </c>
    </row>
    <row r="22" spans="1:12" ht="30" customHeight="1">
      <c r="B22" s="88" t="s">
        <v>300</v>
      </c>
      <c r="C22" s="986"/>
      <c r="D22" s="986"/>
      <c r="E22" s="986"/>
      <c r="F22" s="986"/>
      <c r="G22" s="74"/>
      <c r="H22" s="74"/>
    </row>
    <row r="23" spans="1:12" ht="26.25" customHeight="1">
      <c r="B23" s="1046" t="s">
        <v>307</v>
      </c>
      <c r="C23" s="1046"/>
      <c r="D23" s="979" t="s">
        <v>161</v>
      </c>
      <c r="E23" s="979"/>
      <c r="F23" s="979"/>
      <c r="G23" s="75"/>
      <c r="H23" s="75"/>
      <c r="I23" s="75"/>
    </row>
    <row r="24" spans="1:12" ht="26.25" customHeight="1">
      <c r="B24" s="76"/>
      <c r="C24" s="76"/>
      <c r="D24" s="1068"/>
      <c r="E24" s="1068"/>
      <c r="F24" s="1068"/>
      <c r="G24" s="1068"/>
      <c r="H24" s="1068"/>
      <c r="I24" s="1068"/>
    </row>
    <row r="25" spans="1:12" ht="26.25" customHeight="1">
      <c r="B25" s="1047" t="s">
        <v>308</v>
      </c>
      <c r="C25" s="1047"/>
      <c r="D25" s="1094"/>
      <c r="E25" s="1094"/>
      <c r="F25" s="1094"/>
      <c r="G25" s="1094"/>
      <c r="H25" s="1094"/>
      <c r="I25" s="1094"/>
      <c r="J25" s="75"/>
      <c r="K25" s="75"/>
    </row>
    <row r="26" spans="1:12" ht="30" customHeight="1">
      <c r="B26" s="1096" t="s">
        <v>137</v>
      </c>
      <c r="C26" s="1096"/>
      <c r="D26" s="1096"/>
      <c r="E26" s="1096"/>
      <c r="F26" s="1096"/>
      <c r="G26" s="1096"/>
      <c r="H26" s="1096"/>
      <c r="I26" s="1096"/>
      <c r="J26" s="91"/>
    </row>
    <row r="27" spans="1:12" ht="30" customHeight="1">
      <c r="B27" s="981" t="s">
        <v>17</v>
      </c>
      <c r="C27" s="981"/>
      <c r="D27" s="981"/>
      <c r="E27" s="981"/>
      <c r="F27" s="981"/>
      <c r="G27" s="981"/>
    </row>
    <row r="28" spans="1:12" ht="30" customHeight="1">
      <c r="B28" s="981" t="s">
        <v>316</v>
      </c>
      <c r="C28" s="981"/>
      <c r="D28" s="981"/>
      <c r="E28" s="981"/>
      <c r="F28" s="981"/>
      <c r="G28" s="981"/>
    </row>
    <row r="29" spans="1:12" ht="42" customHeight="1">
      <c r="A29" s="72" t="s">
        <v>299</v>
      </c>
      <c r="B29" s="77" t="s">
        <v>19</v>
      </c>
      <c r="C29" s="77"/>
      <c r="D29" s="77"/>
      <c r="E29" s="77"/>
      <c r="F29" s="77"/>
      <c r="G29" s="77"/>
      <c r="H29" s="77"/>
      <c r="I29" s="83"/>
      <c r="J29" s="83"/>
      <c r="K29" s="83"/>
      <c r="L29" s="83"/>
    </row>
    <row r="30" spans="1:12" ht="42" customHeight="1">
      <c r="A30" s="72"/>
      <c r="B30" s="78" t="s">
        <v>294</v>
      </c>
      <c r="C30" s="78"/>
      <c r="D30" s="78"/>
      <c r="E30" s="78"/>
      <c r="F30" s="78"/>
      <c r="G30" s="78"/>
      <c r="H30" s="83"/>
      <c r="I30" s="83"/>
      <c r="J30" s="83"/>
      <c r="K30" s="83"/>
      <c r="L30" s="83"/>
    </row>
    <row r="31" spans="1:12" ht="42" customHeight="1">
      <c r="A31" s="79"/>
      <c r="B31" s="77" t="s">
        <v>295</v>
      </c>
      <c r="C31" s="78"/>
      <c r="D31" s="77"/>
      <c r="E31" s="77"/>
      <c r="F31" s="77"/>
      <c r="G31" s="80" t="s">
        <v>20</v>
      </c>
      <c r="H31" s="81"/>
      <c r="I31" s="83"/>
      <c r="J31" s="83"/>
      <c r="K31" s="83"/>
      <c r="L31" s="83"/>
    </row>
    <row r="32" spans="1:12" ht="42" customHeight="1">
      <c r="A32" s="79"/>
      <c r="B32" s="77" t="s">
        <v>296</v>
      </c>
      <c r="C32" s="78"/>
      <c r="D32" s="77"/>
      <c r="E32" s="77"/>
      <c r="F32" s="77"/>
      <c r="G32" s="80"/>
      <c r="H32" s="82"/>
      <c r="I32" s="83"/>
      <c r="J32" s="83"/>
      <c r="K32" s="83"/>
      <c r="L32" s="83"/>
    </row>
  </sheetData>
  <mergeCells count="25">
    <mergeCell ref="M1:R16"/>
    <mergeCell ref="B28:G28"/>
    <mergeCell ref="C22:F22"/>
    <mergeCell ref="B23:C23"/>
    <mergeCell ref="B27:G27"/>
    <mergeCell ref="B25:C25"/>
    <mergeCell ref="D23:F23"/>
    <mergeCell ref="D24:I24"/>
    <mergeCell ref="D25:I25"/>
    <mergeCell ref="B26:I26"/>
    <mergeCell ref="B9:G9"/>
    <mergeCell ref="B10:G10"/>
    <mergeCell ref="A19:G19"/>
    <mergeCell ref="A20:E20"/>
    <mergeCell ref="H19:I19"/>
    <mergeCell ref="B7:C7"/>
    <mergeCell ref="D6:I6"/>
    <mergeCell ref="D7:I7"/>
    <mergeCell ref="H1:I1"/>
    <mergeCell ref="B8:I8"/>
    <mergeCell ref="A1:G1"/>
    <mergeCell ref="A2:E2"/>
    <mergeCell ref="C4:F4"/>
    <mergeCell ref="B5:C5"/>
    <mergeCell ref="D5:F5"/>
  </mergeCells>
  <phoneticPr fontId="1"/>
  <printOptions horizontalCentered="1"/>
  <pageMargins left="0.5" right="0.39370078740157483" top="0.47" bottom="0.19685039370078741" header="0.23622047244094491" footer="0.19685039370078741"/>
  <pageSetup paperSize="9" scale="91"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xr:uid="{12153545-4FFB-4E22-989D-EAEB06A2E338}">
          <x14:formula1>
            <xm:f>セル選択項目!$A$1:$A$30</xm:f>
          </x14:formula1>
          <xm:sqref>D5:F5 D23:F23</xm:sqref>
        </x14:dataValidation>
      </x14:dataValidations>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4096A-5923-4AE6-8514-45A87B76A587}">
  <sheetPr>
    <tabColor theme="0"/>
    <pageSetUpPr fitToPage="1"/>
  </sheetPr>
  <dimension ref="A1:R32"/>
  <sheetViews>
    <sheetView topLeftCell="A13" zoomScale="70" zoomScaleNormal="70" workbookViewId="0">
      <selection activeCell="J12" sqref="J12"/>
    </sheetView>
  </sheetViews>
  <sheetFormatPr defaultColWidth="9" defaultRowHeight="13.5"/>
  <cols>
    <col min="1" max="8" width="10.625" style="44" customWidth="1"/>
    <col min="9" max="10" width="9" style="44"/>
    <col min="11" max="11" width="4" style="44" customWidth="1"/>
    <col min="12" max="12" width="5.25" style="44" customWidth="1"/>
    <col min="13" max="16384" width="9" style="44"/>
  </cols>
  <sheetData>
    <row r="1" spans="1:18" ht="33.75" customHeight="1">
      <c r="A1" s="983" t="s">
        <v>298</v>
      </c>
      <c r="B1" s="983"/>
      <c r="C1" s="983"/>
      <c r="D1" s="983"/>
      <c r="E1" s="983"/>
      <c r="F1" s="983"/>
      <c r="G1" s="983"/>
      <c r="H1" s="1095" t="s">
        <v>338</v>
      </c>
      <c r="I1" s="1095"/>
      <c r="J1" s="92"/>
      <c r="K1" s="71"/>
      <c r="M1" s="511" t="s">
        <v>160</v>
      </c>
      <c r="N1" s="512"/>
      <c r="O1" s="512"/>
      <c r="P1" s="512"/>
      <c r="Q1" s="512"/>
      <c r="R1" s="512"/>
    </row>
    <row r="2" spans="1:18" ht="30" customHeight="1">
      <c r="A2" s="982" t="s">
        <v>293</v>
      </c>
      <c r="B2" s="982"/>
      <c r="C2" s="982"/>
      <c r="D2" s="982"/>
      <c r="E2" s="982"/>
      <c r="F2" s="84" t="s">
        <v>13</v>
      </c>
      <c r="M2" s="512"/>
      <c r="N2" s="512"/>
      <c r="O2" s="512"/>
      <c r="P2" s="512"/>
      <c r="Q2" s="512"/>
      <c r="R2" s="512"/>
    </row>
    <row r="3" spans="1:18" ht="20.25" customHeight="1">
      <c r="A3" s="72" t="s">
        <v>14</v>
      </c>
      <c r="M3" s="512"/>
      <c r="N3" s="512"/>
      <c r="O3" s="512"/>
      <c r="P3" s="512"/>
      <c r="Q3" s="512"/>
      <c r="R3" s="512"/>
    </row>
    <row r="4" spans="1:18" ht="30" customHeight="1">
      <c r="B4" s="88" t="s">
        <v>300</v>
      </c>
      <c r="C4" s="1067" t="s">
        <v>314</v>
      </c>
      <c r="D4" s="1067"/>
      <c r="E4" s="1067"/>
      <c r="F4" s="1067"/>
      <c r="G4" s="74"/>
      <c r="H4" s="74"/>
      <c r="M4" s="512"/>
      <c r="N4" s="512"/>
      <c r="O4" s="512"/>
      <c r="P4" s="512"/>
      <c r="Q4" s="512"/>
      <c r="R4" s="512"/>
    </row>
    <row r="5" spans="1:18" ht="26.25" customHeight="1">
      <c r="B5" s="1046" t="s">
        <v>307</v>
      </c>
      <c r="C5" s="1046"/>
      <c r="D5" s="989" t="s">
        <v>158</v>
      </c>
      <c r="E5" s="989"/>
      <c r="F5" s="989"/>
      <c r="G5" s="75"/>
      <c r="H5" s="75"/>
      <c r="I5" s="75"/>
      <c r="M5" s="512"/>
      <c r="N5" s="512"/>
      <c r="O5" s="512"/>
      <c r="P5" s="512"/>
      <c r="Q5" s="512"/>
      <c r="R5" s="512"/>
    </row>
    <row r="6" spans="1:18" ht="26.25" customHeight="1">
      <c r="B6" s="76"/>
      <c r="C6" s="76"/>
      <c r="D6" s="1066" t="s">
        <v>277</v>
      </c>
      <c r="E6" s="1066"/>
      <c r="F6" s="1066"/>
      <c r="G6" s="1066"/>
      <c r="H6" s="1066"/>
      <c r="I6" s="1066"/>
      <c r="M6" s="512"/>
      <c r="N6" s="512"/>
      <c r="O6" s="512"/>
      <c r="P6" s="512"/>
      <c r="Q6" s="512"/>
      <c r="R6" s="512"/>
    </row>
    <row r="7" spans="1:18" ht="26.25" customHeight="1">
      <c r="B7" s="1047" t="s">
        <v>308</v>
      </c>
      <c r="C7" s="1047"/>
      <c r="D7" s="1066" t="s">
        <v>138</v>
      </c>
      <c r="E7" s="1066"/>
      <c r="F7" s="1066"/>
      <c r="G7" s="1066"/>
      <c r="H7" s="1066"/>
      <c r="I7" s="1066"/>
      <c r="J7" s="75"/>
      <c r="K7" s="75"/>
      <c r="M7" s="512"/>
      <c r="N7" s="512"/>
      <c r="O7" s="512"/>
      <c r="P7" s="512"/>
      <c r="Q7" s="512"/>
      <c r="R7" s="512"/>
    </row>
    <row r="8" spans="1:18" ht="30" customHeight="1">
      <c r="B8" s="1096" t="s">
        <v>315</v>
      </c>
      <c r="C8" s="1096"/>
      <c r="D8" s="1096"/>
      <c r="E8" s="1096"/>
      <c r="F8" s="1096"/>
      <c r="G8" s="1096"/>
      <c r="H8" s="1096"/>
      <c r="I8" s="1096"/>
      <c r="J8" s="91"/>
      <c r="M8" s="512"/>
      <c r="N8" s="512"/>
      <c r="O8" s="512"/>
      <c r="P8" s="512"/>
      <c r="Q8" s="512"/>
      <c r="R8" s="512"/>
    </row>
    <row r="9" spans="1:18" ht="30" customHeight="1">
      <c r="B9" s="981" t="s">
        <v>17</v>
      </c>
      <c r="C9" s="981"/>
      <c r="D9" s="981"/>
      <c r="E9" s="981"/>
      <c r="F9" s="981"/>
      <c r="G9" s="981"/>
      <c r="M9" s="512"/>
      <c r="N9" s="512"/>
      <c r="O9" s="512"/>
      <c r="P9" s="512"/>
      <c r="Q9" s="512"/>
      <c r="R9" s="512"/>
    </row>
    <row r="10" spans="1:18" ht="30" customHeight="1">
      <c r="B10" s="981" t="s">
        <v>317</v>
      </c>
      <c r="C10" s="981"/>
      <c r="D10" s="981"/>
      <c r="E10" s="981"/>
      <c r="F10" s="981"/>
      <c r="G10" s="981"/>
      <c r="M10" s="512"/>
      <c r="N10" s="512"/>
      <c r="O10" s="512"/>
      <c r="P10" s="512"/>
      <c r="Q10" s="512"/>
      <c r="R10" s="512"/>
    </row>
    <row r="11" spans="1:18" ht="42" customHeight="1">
      <c r="A11" s="72" t="s">
        <v>299</v>
      </c>
      <c r="B11" s="77" t="s">
        <v>19</v>
      </c>
      <c r="C11" s="77"/>
      <c r="D11" s="85" t="s">
        <v>303</v>
      </c>
      <c r="E11" s="77"/>
      <c r="F11" s="77"/>
      <c r="G11" s="77"/>
      <c r="H11" s="77"/>
      <c r="I11" s="83"/>
      <c r="J11" s="83"/>
      <c r="K11" s="83"/>
      <c r="L11" s="83"/>
      <c r="M11" s="512"/>
      <c r="N11" s="512"/>
      <c r="O11" s="512"/>
      <c r="P11" s="512"/>
      <c r="Q11" s="512"/>
      <c r="R11" s="512"/>
    </row>
    <row r="12" spans="1:18" ht="42" customHeight="1">
      <c r="A12" s="72"/>
      <c r="B12" s="78" t="s">
        <v>294</v>
      </c>
      <c r="C12" s="78"/>
      <c r="D12" s="86" t="s">
        <v>304</v>
      </c>
      <c r="E12" s="78"/>
      <c r="F12" s="78"/>
      <c r="G12" s="78"/>
      <c r="H12" s="78"/>
      <c r="I12" s="83"/>
      <c r="J12" s="83"/>
      <c r="K12" s="83"/>
      <c r="L12" s="83"/>
      <c r="M12" s="512"/>
      <c r="N12" s="512"/>
      <c r="O12" s="512"/>
      <c r="P12" s="512"/>
      <c r="Q12" s="512"/>
      <c r="R12" s="512"/>
    </row>
    <row r="13" spans="1:18" ht="42" customHeight="1">
      <c r="A13" s="79"/>
      <c r="B13" s="77" t="s">
        <v>295</v>
      </c>
      <c r="C13" s="78"/>
      <c r="D13" s="85" t="s">
        <v>305</v>
      </c>
      <c r="E13" s="77"/>
      <c r="F13" s="77"/>
      <c r="G13" s="80" t="s">
        <v>20</v>
      </c>
      <c r="H13" s="87" t="s">
        <v>181</v>
      </c>
      <c r="I13" s="83"/>
      <c r="J13" s="83"/>
      <c r="K13" s="83"/>
      <c r="L13" s="83"/>
      <c r="M13" s="512"/>
      <c r="N13" s="512"/>
      <c r="O13" s="512"/>
      <c r="P13" s="512"/>
      <c r="Q13" s="512"/>
      <c r="R13" s="512"/>
    </row>
    <row r="14" spans="1:18" ht="42" customHeight="1">
      <c r="A14" s="79"/>
      <c r="B14" s="77" t="s">
        <v>296</v>
      </c>
      <c r="C14" s="78"/>
      <c r="D14" s="85" t="s">
        <v>306</v>
      </c>
      <c r="E14" s="77"/>
      <c r="F14" s="77"/>
      <c r="G14" s="80"/>
      <c r="H14" s="77"/>
      <c r="I14" s="83"/>
      <c r="J14" s="83"/>
      <c r="K14" s="83"/>
      <c r="L14" s="83"/>
      <c r="M14" s="512"/>
      <c r="N14" s="512"/>
      <c r="O14" s="512"/>
      <c r="P14" s="512"/>
      <c r="Q14" s="512"/>
      <c r="R14" s="512"/>
    </row>
    <row r="15" spans="1:18" ht="13.5" customHeight="1">
      <c r="A15" s="79"/>
      <c r="B15" s="83"/>
      <c r="C15" s="83"/>
      <c r="D15" s="91"/>
      <c r="E15" s="83"/>
      <c r="F15" s="83"/>
      <c r="G15" s="89"/>
      <c r="H15" s="83"/>
      <c r="I15" s="83"/>
      <c r="J15" s="83"/>
      <c r="K15" s="83"/>
      <c r="L15" s="83"/>
      <c r="M15" s="512"/>
      <c r="N15" s="512"/>
      <c r="O15" s="512"/>
      <c r="P15" s="512"/>
      <c r="Q15" s="512"/>
      <c r="R15" s="512"/>
    </row>
    <row r="16" spans="1:18" ht="13.5" customHeight="1">
      <c r="A16" s="79"/>
      <c r="B16" s="83"/>
      <c r="C16" s="83"/>
      <c r="D16" s="91"/>
      <c r="E16" s="83"/>
      <c r="F16" s="83"/>
      <c r="G16" s="89"/>
      <c r="H16" s="83"/>
      <c r="I16" s="83"/>
      <c r="J16" s="83"/>
      <c r="K16" s="83"/>
      <c r="L16" s="83"/>
      <c r="M16" s="512"/>
      <c r="N16" s="512"/>
      <c r="O16" s="512"/>
      <c r="P16" s="512"/>
      <c r="Q16" s="512"/>
      <c r="R16" s="512"/>
    </row>
    <row r="17" spans="1:12" ht="13.5" customHeight="1"/>
    <row r="18" spans="1:12" ht="13.5" customHeight="1"/>
    <row r="19" spans="1:12" ht="33.75" customHeight="1">
      <c r="A19" s="983" t="s">
        <v>298</v>
      </c>
      <c r="B19" s="983"/>
      <c r="C19" s="983"/>
      <c r="D19" s="983"/>
      <c r="E19" s="983"/>
      <c r="F19" s="983"/>
      <c r="G19" s="983"/>
      <c r="H19" s="1095" t="s">
        <v>21</v>
      </c>
      <c r="I19" s="1095"/>
      <c r="J19" s="92"/>
      <c r="K19" s="71"/>
    </row>
    <row r="20" spans="1:12" ht="30" customHeight="1">
      <c r="A20" s="982" t="s">
        <v>293</v>
      </c>
      <c r="B20" s="982"/>
      <c r="C20" s="982"/>
      <c r="D20" s="982"/>
      <c r="E20" s="982"/>
      <c r="F20" s="84" t="s">
        <v>13</v>
      </c>
    </row>
    <row r="21" spans="1:12" ht="20.25" customHeight="1">
      <c r="A21" s="72" t="s">
        <v>14</v>
      </c>
    </row>
    <row r="22" spans="1:12" ht="30" customHeight="1">
      <c r="B22" s="88" t="s">
        <v>300</v>
      </c>
      <c r="C22" s="986"/>
      <c r="D22" s="986"/>
      <c r="E22" s="986"/>
      <c r="F22" s="986"/>
      <c r="G22" s="74"/>
      <c r="H22" s="74"/>
    </row>
    <row r="23" spans="1:12" ht="26.25" customHeight="1">
      <c r="B23" s="1046" t="s">
        <v>307</v>
      </c>
      <c r="C23" s="1046"/>
      <c r="D23" s="979" t="s">
        <v>161</v>
      </c>
      <c r="E23" s="979"/>
      <c r="F23" s="979"/>
      <c r="G23" s="75"/>
      <c r="H23" s="75"/>
      <c r="I23" s="75"/>
    </row>
    <row r="24" spans="1:12" ht="26.25" customHeight="1">
      <c r="B24" s="76"/>
      <c r="C24" s="76"/>
      <c r="D24" s="1068"/>
      <c r="E24" s="1068"/>
      <c r="F24" s="1068"/>
      <c r="G24" s="1068"/>
      <c r="H24" s="1068"/>
      <c r="I24" s="1068"/>
    </row>
    <row r="25" spans="1:12" ht="26.25" customHeight="1">
      <c r="B25" s="1047" t="s">
        <v>308</v>
      </c>
      <c r="C25" s="1047"/>
      <c r="D25" s="1094"/>
      <c r="E25" s="1094"/>
      <c r="F25" s="1094"/>
      <c r="G25" s="1094"/>
      <c r="H25" s="1094"/>
      <c r="I25" s="1094"/>
      <c r="J25" s="75"/>
      <c r="K25" s="75"/>
    </row>
    <row r="26" spans="1:12" ht="30" customHeight="1">
      <c r="B26" s="1096" t="s">
        <v>137</v>
      </c>
      <c r="C26" s="1096"/>
      <c r="D26" s="1096"/>
      <c r="E26" s="1096"/>
      <c r="F26" s="1096"/>
      <c r="G26" s="1096"/>
      <c r="H26" s="1096"/>
      <c r="I26" s="1096"/>
      <c r="J26" s="91"/>
    </row>
    <row r="27" spans="1:12" ht="30" customHeight="1">
      <c r="B27" s="981" t="s">
        <v>17</v>
      </c>
      <c r="C27" s="981"/>
      <c r="D27" s="981"/>
      <c r="E27" s="981"/>
      <c r="F27" s="981"/>
      <c r="G27" s="981"/>
    </row>
    <row r="28" spans="1:12" ht="30" customHeight="1">
      <c r="B28" s="981" t="s">
        <v>316</v>
      </c>
      <c r="C28" s="981"/>
      <c r="D28" s="981"/>
      <c r="E28" s="981"/>
      <c r="F28" s="981"/>
      <c r="G28" s="981"/>
    </row>
    <row r="29" spans="1:12" ht="42" customHeight="1">
      <c r="A29" s="72" t="s">
        <v>299</v>
      </c>
      <c r="B29" s="77" t="s">
        <v>19</v>
      </c>
      <c r="C29" s="77"/>
      <c r="D29" s="77"/>
      <c r="E29" s="77"/>
      <c r="F29" s="77"/>
      <c r="G29" s="77"/>
      <c r="H29" s="77"/>
      <c r="I29" s="83"/>
      <c r="J29" s="83"/>
      <c r="K29" s="83"/>
      <c r="L29" s="83"/>
    </row>
    <row r="30" spans="1:12" ht="42" customHeight="1">
      <c r="A30" s="72"/>
      <c r="B30" s="78" t="s">
        <v>294</v>
      </c>
      <c r="C30" s="78"/>
      <c r="D30" s="78"/>
      <c r="E30" s="78"/>
      <c r="F30" s="78"/>
      <c r="G30" s="78"/>
      <c r="H30" s="83"/>
      <c r="I30" s="83"/>
      <c r="J30" s="83"/>
      <c r="K30" s="83"/>
      <c r="L30" s="83"/>
    </row>
    <row r="31" spans="1:12" ht="42" customHeight="1">
      <c r="A31" s="79"/>
      <c r="B31" s="77" t="s">
        <v>295</v>
      </c>
      <c r="C31" s="78"/>
      <c r="D31" s="77"/>
      <c r="E31" s="77"/>
      <c r="F31" s="77"/>
      <c r="G31" s="80" t="s">
        <v>20</v>
      </c>
      <c r="H31" s="81"/>
      <c r="I31" s="83"/>
      <c r="J31" s="83"/>
      <c r="K31" s="83"/>
      <c r="L31" s="83"/>
    </row>
    <row r="32" spans="1:12" ht="42" customHeight="1">
      <c r="A32" s="79"/>
      <c r="B32" s="77" t="s">
        <v>296</v>
      </c>
      <c r="C32" s="78"/>
      <c r="D32" s="77"/>
      <c r="E32" s="77"/>
      <c r="F32" s="77"/>
      <c r="G32" s="80"/>
      <c r="H32" s="82"/>
      <c r="I32" s="83"/>
      <c r="J32" s="83"/>
      <c r="K32" s="83"/>
      <c r="L32" s="83"/>
    </row>
  </sheetData>
  <mergeCells count="25">
    <mergeCell ref="M1:R16"/>
    <mergeCell ref="B25:C25"/>
    <mergeCell ref="D25:I25"/>
    <mergeCell ref="B27:G27"/>
    <mergeCell ref="B28:G28"/>
    <mergeCell ref="B26:I26"/>
    <mergeCell ref="A20:E20"/>
    <mergeCell ref="C22:F22"/>
    <mergeCell ref="B23:C23"/>
    <mergeCell ref="D23:F23"/>
    <mergeCell ref="D24:I24"/>
    <mergeCell ref="H19:I19"/>
    <mergeCell ref="D6:I6"/>
    <mergeCell ref="B7:C7"/>
    <mergeCell ref="D7:I7"/>
    <mergeCell ref="B9:G9"/>
    <mergeCell ref="B10:G10"/>
    <mergeCell ref="B8:I8"/>
    <mergeCell ref="A19:G19"/>
    <mergeCell ref="H1:I1"/>
    <mergeCell ref="A1:G1"/>
    <mergeCell ref="A2:E2"/>
    <mergeCell ref="C4:F4"/>
    <mergeCell ref="B5:C5"/>
    <mergeCell ref="D5:F5"/>
  </mergeCells>
  <phoneticPr fontId="1"/>
  <printOptions horizontalCentered="1"/>
  <pageMargins left="0.5" right="0.39370078740157483" top="0.47" bottom="0.19685039370078741" header="0.23622047244094491" footer="0.19685039370078741"/>
  <pageSetup paperSize="9" scale="91"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xr:uid="{D186363D-5B69-404C-9882-F46B9EB62418}">
          <x14:formula1>
            <xm:f>セル選択項目!$A$1:$A$30</xm:f>
          </x14:formula1>
          <xm:sqref>D5:F5 D23:F23</xm:sqref>
        </x14:dataValidation>
      </x14:dataValidations>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E29F9-5BDC-478B-A5F5-B0CDEA3D8417}">
  <sheetPr>
    <tabColor rgb="FFCC00CC"/>
    <pageSetUpPr fitToPage="1"/>
  </sheetPr>
  <dimension ref="A1:T58"/>
  <sheetViews>
    <sheetView showGridLines="0" zoomScale="60" zoomScaleNormal="60" workbookViewId="0">
      <selection activeCell="C4" sqref="C4:D4"/>
    </sheetView>
  </sheetViews>
  <sheetFormatPr defaultRowHeight="13.5"/>
  <cols>
    <col min="1" max="1" width="4.375" customWidth="1"/>
    <col min="2" max="2" width="15" customWidth="1"/>
    <col min="3" max="3" width="8.75" customWidth="1"/>
    <col min="4" max="4" width="15" customWidth="1"/>
    <col min="5" max="5" width="16.875" customWidth="1"/>
    <col min="6" max="7" width="15" customWidth="1"/>
    <col min="8" max="8" width="50.75" customWidth="1"/>
    <col min="9" max="9" width="16.25" customWidth="1"/>
    <col min="10" max="10" width="15" customWidth="1"/>
    <col min="11" max="11" width="9.625" customWidth="1"/>
    <col min="12" max="12" width="24.375" customWidth="1"/>
    <col min="13" max="13" width="22.125" customWidth="1"/>
    <col min="14" max="14" width="5" customWidth="1"/>
    <col min="15" max="15" width="9" customWidth="1"/>
  </cols>
  <sheetData>
    <row r="1" spans="1:20" ht="26.25" customHeight="1">
      <c r="A1" s="74" t="s">
        <v>553</v>
      </c>
      <c r="B1" s="1"/>
      <c r="C1" s="1"/>
      <c r="D1" s="1"/>
      <c r="E1" s="1"/>
      <c r="F1" s="1"/>
      <c r="G1" s="1"/>
      <c r="H1" s="1"/>
      <c r="I1" s="1"/>
      <c r="J1" s="1"/>
      <c r="K1" s="1"/>
      <c r="L1" s="1"/>
      <c r="M1" s="1"/>
    </row>
    <row r="2" spans="1:20" ht="11.25" customHeight="1" thickBot="1">
      <c r="A2" s="1"/>
      <c r="B2" s="1"/>
      <c r="C2" s="1"/>
      <c r="D2" s="1"/>
      <c r="E2" s="1"/>
      <c r="F2" s="1"/>
      <c r="G2" s="1"/>
      <c r="H2" s="1"/>
      <c r="I2" s="1"/>
      <c r="J2" s="1"/>
      <c r="K2" s="1"/>
      <c r="L2" s="1"/>
      <c r="M2" s="1"/>
    </row>
    <row r="3" spans="1:20" ht="37.5" customHeight="1" thickBot="1">
      <c r="A3" s="522" t="s">
        <v>140</v>
      </c>
      <c r="B3" s="522"/>
      <c r="C3" s="536" t="s">
        <v>454</v>
      </c>
      <c r="D3" s="537"/>
      <c r="E3" s="537"/>
      <c r="F3" s="537"/>
      <c r="G3" s="537"/>
      <c r="H3" s="548"/>
      <c r="I3" s="536" t="s">
        <v>171</v>
      </c>
      <c r="J3" s="548"/>
      <c r="K3" s="45"/>
      <c r="L3" s="509" t="s">
        <v>455</v>
      </c>
      <c r="M3" s="510"/>
      <c r="O3" s="865" t="s">
        <v>456</v>
      </c>
      <c r="P3" s="865"/>
      <c r="Q3" s="865"/>
      <c r="R3" s="865"/>
      <c r="S3" s="865"/>
      <c r="T3" s="865"/>
    </row>
    <row r="4" spans="1:20" ht="63.75" customHeight="1" thickBot="1">
      <c r="A4" s="522" t="s">
        <v>254</v>
      </c>
      <c r="B4" s="522"/>
      <c r="C4" s="514" t="s">
        <v>161</v>
      </c>
      <c r="D4" s="1097"/>
      <c r="E4" s="858"/>
      <c r="F4" s="859"/>
      <c r="G4" s="859"/>
      <c r="H4" s="859"/>
      <c r="I4" s="859"/>
      <c r="J4" s="860"/>
      <c r="K4" s="519" t="s">
        <v>509</v>
      </c>
      <c r="L4" s="520"/>
      <c r="M4" s="521"/>
      <c r="O4" s="865"/>
      <c r="P4" s="865"/>
      <c r="Q4" s="865"/>
      <c r="R4" s="865"/>
      <c r="S4" s="865"/>
      <c r="T4" s="865"/>
    </row>
    <row r="5" spans="1:20" ht="48.75" customHeight="1" thickTop="1" thickBot="1">
      <c r="A5" s="522" t="s">
        <v>142</v>
      </c>
      <c r="B5" s="522"/>
      <c r="C5" s="549"/>
      <c r="D5" s="517"/>
      <c r="E5" s="517"/>
      <c r="F5" s="517"/>
      <c r="G5" s="517"/>
      <c r="H5" s="517"/>
      <c r="I5" s="517"/>
      <c r="J5" s="1084"/>
      <c r="K5" s="527" t="s">
        <v>416</v>
      </c>
      <c r="L5" s="528"/>
      <c r="M5" s="529"/>
      <c r="O5" s="865"/>
      <c r="P5" s="865"/>
      <c r="Q5" s="865"/>
      <c r="R5" s="865"/>
      <c r="S5" s="865"/>
      <c r="T5" s="865"/>
    </row>
    <row r="6" spans="1:20" ht="11.25" customHeight="1" thickBot="1">
      <c r="A6" s="1"/>
      <c r="B6" s="1"/>
      <c r="C6" s="1"/>
      <c r="D6" s="1"/>
      <c r="E6" s="1"/>
      <c r="F6" s="1"/>
      <c r="G6" s="1"/>
      <c r="H6" s="1"/>
      <c r="I6" s="1"/>
      <c r="J6" s="1"/>
      <c r="K6" s="1"/>
      <c r="L6" s="1"/>
      <c r="M6" s="1"/>
      <c r="O6" s="865"/>
      <c r="P6" s="865"/>
      <c r="Q6" s="865"/>
      <c r="R6" s="865"/>
      <c r="S6" s="865"/>
      <c r="T6" s="865"/>
    </row>
    <row r="7" spans="1:20" ht="45" customHeight="1" thickBot="1">
      <c r="A7" s="179" t="s">
        <v>2</v>
      </c>
      <c r="B7" s="530" t="s">
        <v>469</v>
      </c>
      <c r="C7" s="745"/>
      <c r="D7" s="531"/>
      <c r="E7" s="530" t="s">
        <v>466</v>
      </c>
      <c r="F7" s="745"/>
      <c r="G7" s="530" t="s">
        <v>470</v>
      </c>
      <c r="H7" s="745"/>
      <c r="I7" s="745"/>
      <c r="J7" s="530" t="s">
        <v>318</v>
      </c>
      <c r="K7" s="531"/>
      <c r="L7" s="194" t="s">
        <v>510</v>
      </c>
      <c r="M7" s="182" t="s">
        <v>406</v>
      </c>
      <c r="O7" s="865"/>
      <c r="P7" s="865"/>
      <c r="Q7" s="865"/>
      <c r="R7" s="865"/>
      <c r="S7" s="865"/>
      <c r="T7" s="865"/>
    </row>
    <row r="8" spans="1:20" ht="90.6" customHeight="1" thickTop="1">
      <c r="A8" s="31">
        <v>1</v>
      </c>
      <c r="B8" s="1075"/>
      <c r="C8" s="1080"/>
      <c r="D8" s="1076"/>
      <c r="E8" s="1075"/>
      <c r="F8" s="1080"/>
      <c r="G8" s="1075"/>
      <c r="H8" s="1080"/>
      <c r="I8" s="1080"/>
      <c r="J8" s="1075"/>
      <c r="K8" s="1076"/>
      <c r="L8" s="227"/>
      <c r="M8" s="189"/>
      <c r="O8" s="865"/>
      <c r="P8" s="865"/>
      <c r="Q8" s="865"/>
      <c r="R8" s="865"/>
      <c r="S8" s="865"/>
      <c r="T8" s="865"/>
    </row>
    <row r="9" spans="1:20" ht="90.6" customHeight="1">
      <c r="A9" s="32">
        <v>2</v>
      </c>
      <c r="B9" s="1077"/>
      <c r="C9" s="1078"/>
      <c r="D9" s="1079"/>
      <c r="E9" s="1077"/>
      <c r="F9" s="1078"/>
      <c r="G9" s="1077"/>
      <c r="H9" s="1078"/>
      <c r="I9" s="1078"/>
      <c r="J9" s="1098"/>
      <c r="K9" s="1099"/>
      <c r="L9" s="228"/>
      <c r="M9" s="190"/>
      <c r="O9" s="865"/>
      <c r="P9" s="865"/>
      <c r="Q9" s="865"/>
      <c r="R9" s="865"/>
      <c r="S9" s="865"/>
      <c r="T9" s="865"/>
    </row>
    <row r="10" spans="1:20" ht="90.6" customHeight="1">
      <c r="A10" s="32">
        <v>3</v>
      </c>
      <c r="B10" s="1077"/>
      <c r="C10" s="1078"/>
      <c r="D10" s="1079"/>
      <c r="E10" s="1077"/>
      <c r="F10" s="1078"/>
      <c r="G10" s="1077"/>
      <c r="H10" s="1078"/>
      <c r="I10" s="1078"/>
      <c r="J10" s="1098"/>
      <c r="K10" s="1099"/>
      <c r="L10" s="228"/>
      <c r="M10" s="190"/>
      <c r="O10" s="865"/>
      <c r="P10" s="865"/>
      <c r="Q10" s="865"/>
      <c r="R10" s="865"/>
      <c r="S10" s="865"/>
      <c r="T10" s="865"/>
    </row>
    <row r="11" spans="1:20" ht="90.6" customHeight="1" thickBot="1">
      <c r="A11" s="32">
        <v>4</v>
      </c>
      <c r="B11" s="1077"/>
      <c r="C11" s="1078"/>
      <c r="D11" s="1079"/>
      <c r="E11" s="1077"/>
      <c r="F11" s="1078"/>
      <c r="G11" s="1077"/>
      <c r="H11" s="1078"/>
      <c r="I11" s="1078"/>
      <c r="J11" s="1098"/>
      <c r="K11" s="1099"/>
      <c r="L11" s="228"/>
      <c r="M11" s="190"/>
      <c r="O11" s="865"/>
      <c r="P11" s="865"/>
      <c r="Q11" s="865"/>
      <c r="R11" s="865"/>
      <c r="S11" s="865"/>
      <c r="T11" s="865"/>
    </row>
    <row r="12" spans="1:20" ht="37.5" customHeight="1" thickBot="1">
      <c r="A12" s="538" t="s">
        <v>3</v>
      </c>
      <c r="B12" s="539"/>
      <c r="C12" s="539"/>
      <c r="D12" s="539"/>
      <c r="E12" s="539"/>
      <c r="F12" s="539"/>
      <c r="G12" s="539"/>
      <c r="H12" s="539"/>
      <c r="I12" s="539"/>
      <c r="J12" s="1100"/>
      <c r="K12" s="1101"/>
      <c r="L12" s="229"/>
      <c r="M12" s="172"/>
      <c r="O12" s="865"/>
      <c r="P12" s="865"/>
      <c r="Q12" s="865"/>
      <c r="R12" s="865"/>
      <c r="S12" s="865"/>
      <c r="T12" s="865"/>
    </row>
    <row r="13" spans="1:20" ht="37.5" customHeight="1">
      <c r="B13" s="1102" t="s">
        <v>575</v>
      </c>
      <c r="C13" s="1102"/>
      <c r="D13" s="1102"/>
      <c r="E13" s="1102"/>
      <c r="F13" s="1102"/>
      <c r="G13" s="1102"/>
      <c r="H13" s="1102"/>
      <c r="I13" s="1102"/>
      <c r="J13" s="1102"/>
      <c r="K13" s="1102"/>
      <c r="L13" s="1102"/>
      <c r="M13" s="1102"/>
      <c r="O13" s="865"/>
      <c r="P13" s="865"/>
      <c r="Q13" s="865"/>
      <c r="R13" s="865"/>
      <c r="S13" s="865"/>
      <c r="T13" s="865"/>
    </row>
    <row r="14" spans="1:20" ht="37.5" customHeight="1">
      <c r="B14" s="154"/>
      <c r="C14" s="154"/>
      <c r="D14" s="154"/>
      <c r="E14" s="154"/>
      <c r="F14" s="154"/>
      <c r="G14" s="154"/>
      <c r="H14" s="154"/>
      <c r="I14" s="154"/>
      <c r="J14" s="154"/>
      <c r="K14" s="154"/>
      <c r="L14" s="154"/>
      <c r="M14" s="154"/>
      <c r="O14" s="865"/>
      <c r="P14" s="865"/>
      <c r="Q14" s="865"/>
      <c r="R14" s="865"/>
      <c r="S14" s="865"/>
      <c r="T14" s="865"/>
    </row>
    <row r="15" spans="1:20" ht="16.5" customHeight="1">
      <c r="A15" s="83"/>
      <c r="B15" s="154"/>
      <c r="C15" s="154"/>
      <c r="D15" s="154"/>
      <c r="E15" s="154"/>
      <c r="F15" s="154"/>
      <c r="G15" s="154"/>
      <c r="H15" s="154"/>
      <c r="I15" s="154"/>
      <c r="J15" s="154"/>
      <c r="K15" s="154"/>
      <c r="L15" s="154"/>
      <c r="M15" s="154"/>
      <c r="O15" s="865"/>
      <c r="P15" s="865"/>
      <c r="Q15" s="865"/>
      <c r="R15" s="865"/>
      <c r="S15" s="865"/>
      <c r="T15" s="865"/>
    </row>
    <row r="16" spans="1:20" ht="11.25" customHeight="1" thickBot="1">
      <c r="A16" s="151"/>
      <c r="O16" s="865"/>
      <c r="P16" s="865"/>
      <c r="Q16" s="865"/>
      <c r="R16" s="865"/>
      <c r="S16" s="865"/>
      <c r="T16" s="865"/>
    </row>
    <row r="17" spans="1:20" ht="37.5" customHeight="1" thickBot="1">
      <c r="A17" s="522" t="s">
        <v>140</v>
      </c>
      <c r="B17" s="522"/>
      <c r="C17" s="536" t="s">
        <v>454</v>
      </c>
      <c r="D17" s="537"/>
      <c r="E17" s="537"/>
      <c r="F17" s="537"/>
      <c r="G17" s="537"/>
      <c r="H17" s="548"/>
      <c r="I17" s="536" t="s">
        <v>171</v>
      </c>
      <c r="J17" s="548"/>
      <c r="K17" s="45"/>
      <c r="L17" s="509" t="s">
        <v>455</v>
      </c>
      <c r="M17" s="510"/>
      <c r="O17" s="865"/>
      <c r="P17" s="865"/>
      <c r="Q17" s="865"/>
      <c r="R17" s="865"/>
      <c r="S17" s="865"/>
      <c r="T17" s="865"/>
    </row>
    <row r="18" spans="1:20" ht="63.75" customHeight="1" thickBot="1">
      <c r="A18" s="522" t="s">
        <v>254</v>
      </c>
      <c r="B18" s="522"/>
      <c r="C18" s="514" t="s">
        <v>161</v>
      </c>
      <c r="D18" s="1097"/>
      <c r="E18" s="858"/>
      <c r="F18" s="859"/>
      <c r="G18" s="859"/>
      <c r="H18" s="859"/>
      <c r="I18" s="859"/>
      <c r="J18" s="860"/>
      <c r="K18" s="519" t="s">
        <v>509</v>
      </c>
      <c r="L18" s="520"/>
      <c r="M18" s="521"/>
      <c r="O18" s="865"/>
      <c r="P18" s="865"/>
      <c r="Q18" s="865"/>
      <c r="R18" s="865"/>
      <c r="S18" s="865"/>
      <c r="T18" s="865"/>
    </row>
    <row r="19" spans="1:20" ht="48.75" customHeight="1" thickTop="1" thickBot="1">
      <c r="A19" s="522" t="s">
        <v>142</v>
      </c>
      <c r="B19" s="522"/>
      <c r="C19" s="549"/>
      <c r="D19" s="517"/>
      <c r="E19" s="517"/>
      <c r="F19" s="517"/>
      <c r="G19" s="517"/>
      <c r="H19" s="517"/>
      <c r="I19" s="517"/>
      <c r="J19" s="1084"/>
      <c r="K19" s="527" t="s">
        <v>416</v>
      </c>
      <c r="L19" s="528"/>
      <c r="M19" s="529"/>
      <c r="O19" s="865"/>
      <c r="P19" s="865"/>
      <c r="Q19" s="865"/>
      <c r="R19" s="865"/>
      <c r="S19" s="865"/>
      <c r="T19" s="865"/>
    </row>
    <row r="20" spans="1:20" ht="11.25" customHeight="1" thickBot="1">
      <c r="A20" s="1"/>
      <c r="B20" s="1"/>
      <c r="C20" s="1"/>
      <c r="D20" s="1"/>
      <c r="E20" s="1"/>
      <c r="F20" s="1"/>
      <c r="G20" s="1"/>
      <c r="H20" s="1"/>
      <c r="I20" s="1"/>
      <c r="J20" s="1"/>
      <c r="K20" s="1"/>
      <c r="L20" s="1"/>
      <c r="M20" s="1"/>
      <c r="O20" s="865"/>
      <c r="P20" s="865"/>
      <c r="Q20" s="865"/>
      <c r="R20" s="865"/>
      <c r="S20" s="865"/>
      <c r="T20" s="865"/>
    </row>
    <row r="21" spans="1:20" ht="45" customHeight="1" thickBot="1">
      <c r="A21" s="179" t="s">
        <v>2</v>
      </c>
      <c r="B21" s="530" t="s">
        <v>469</v>
      </c>
      <c r="C21" s="745"/>
      <c r="D21" s="531"/>
      <c r="E21" s="530" t="s">
        <v>466</v>
      </c>
      <c r="F21" s="745"/>
      <c r="G21" s="530" t="s">
        <v>470</v>
      </c>
      <c r="H21" s="745"/>
      <c r="I21" s="745"/>
      <c r="J21" s="530" t="s">
        <v>318</v>
      </c>
      <c r="K21" s="531"/>
      <c r="L21" s="194" t="s">
        <v>510</v>
      </c>
      <c r="M21" s="182" t="s">
        <v>406</v>
      </c>
      <c r="O21" s="865"/>
      <c r="P21" s="865"/>
      <c r="Q21" s="865"/>
      <c r="R21" s="865"/>
      <c r="S21" s="865"/>
      <c r="T21" s="865"/>
    </row>
    <row r="22" spans="1:20" ht="90.6" customHeight="1" thickTop="1">
      <c r="A22" s="31">
        <v>1</v>
      </c>
      <c r="B22" s="1075"/>
      <c r="C22" s="1080"/>
      <c r="D22" s="1076"/>
      <c r="E22" s="1075"/>
      <c r="F22" s="1080"/>
      <c r="G22" s="1075"/>
      <c r="H22" s="1080"/>
      <c r="I22" s="1080"/>
      <c r="J22" s="1075"/>
      <c r="K22" s="1076"/>
      <c r="L22" s="227"/>
      <c r="M22" s="189"/>
      <c r="O22" s="865"/>
      <c r="P22" s="865"/>
      <c r="Q22" s="865"/>
      <c r="R22" s="865"/>
      <c r="S22" s="865"/>
      <c r="T22" s="865"/>
    </row>
    <row r="23" spans="1:20" ht="90.6" customHeight="1">
      <c r="A23" s="32">
        <v>2</v>
      </c>
      <c r="B23" s="1077"/>
      <c r="C23" s="1078"/>
      <c r="D23" s="1079"/>
      <c r="E23" s="1077"/>
      <c r="F23" s="1078"/>
      <c r="G23" s="1077"/>
      <c r="H23" s="1078"/>
      <c r="I23" s="1078"/>
      <c r="J23" s="1098"/>
      <c r="K23" s="1099"/>
      <c r="L23" s="228"/>
      <c r="M23" s="190"/>
      <c r="O23" s="865"/>
      <c r="P23" s="865"/>
      <c r="Q23" s="865"/>
      <c r="R23" s="865"/>
      <c r="S23" s="865"/>
      <c r="T23" s="865"/>
    </row>
    <row r="24" spans="1:20" ht="90.6" customHeight="1">
      <c r="A24" s="32">
        <v>3</v>
      </c>
      <c r="B24" s="1077"/>
      <c r="C24" s="1078"/>
      <c r="D24" s="1079"/>
      <c r="E24" s="1077"/>
      <c r="F24" s="1078"/>
      <c r="G24" s="1077"/>
      <c r="H24" s="1078"/>
      <c r="I24" s="1078"/>
      <c r="J24" s="1098"/>
      <c r="K24" s="1099"/>
      <c r="L24" s="228"/>
      <c r="M24" s="190"/>
    </row>
    <row r="25" spans="1:20" ht="90.6" customHeight="1" thickBot="1">
      <c r="A25" s="32">
        <v>4</v>
      </c>
      <c r="B25" s="1077"/>
      <c r="C25" s="1078"/>
      <c r="D25" s="1079"/>
      <c r="E25" s="1077"/>
      <c r="F25" s="1078"/>
      <c r="G25" s="1077"/>
      <c r="H25" s="1078"/>
      <c r="I25" s="1078"/>
      <c r="J25" s="1098"/>
      <c r="K25" s="1099"/>
      <c r="L25" s="228"/>
      <c r="M25" s="190"/>
    </row>
    <row r="26" spans="1:20" ht="37.5" customHeight="1" thickBot="1">
      <c r="A26" s="538" t="s">
        <v>3</v>
      </c>
      <c r="B26" s="539"/>
      <c r="C26" s="539"/>
      <c r="D26" s="539"/>
      <c r="E26" s="539"/>
      <c r="F26" s="539"/>
      <c r="G26" s="539"/>
      <c r="H26" s="539"/>
      <c r="I26" s="539"/>
      <c r="J26" s="1100"/>
      <c r="K26" s="1101"/>
      <c r="L26" s="229"/>
      <c r="M26" s="172"/>
    </row>
    <row r="27" spans="1:20" ht="37.5" customHeight="1">
      <c r="B27" s="1102" t="s">
        <v>575</v>
      </c>
      <c r="C27" s="1102"/>
      <c r="D27" s="1102"/>
      <c r="E27" s="1102"/>
      <c r="F27" s="1102"/>
      <c r="G27" s="1102"/>
      <c r="H27" s="1102"/>
      <c r="I27" s="1102"/>
      <c r="J27" s="1102"/>
      <c r="K27" s="1102"/>
      <c r="L27" s="1102"/>
      <c r="M27" s="1102"/>
    </row>
    <row r="28" spans="1:20" ht="37.5" customHeight="1">
      <c r="B28" s="154"/>
      <c r="C28" s="154"/>
      <c r="D28" s="154"/>
      <c r="E28" s="154"/>
      <c r="F28" s="154"/>
      <c r="G28" s="154"/>
      <c r="H28" s="154"/>
      <c r="I28" s="154"/>
      <c r="J28" s="154"/>
      <c r="K28" s="154"/>
      <c r="L28" s="154"/>
      <c r="M28" s="154"/>
    </row>
    <row r="29" spans="1:20" ht="16.5" customHeight="1">
      <c r="A29" s="83"/>
      <c r="B29" s="154"/>
      <c r="C29" s="154"/>
      <c r="D29" s="154"/>
      <c r="E29" s="154"/>
      <c r="F29" s="154"/>
      <c r="G29" s="154"/>
      <c r="H29" s="154"/>
      <c r="I29" s="154"/>
      <c r="J29" s="154"/>
      <c r="K29" s="154"/>
      <c r="L29" s="154"/>
      <c r="M29" s="154"/>
    </row>
    <row r="30" spans="1:20" ht="11.25" customHeight="1" thickBot="1">
      <c r="A30" s="151"/>
    </row>
    <row r="31" spans="1:20" ht="37.5" customHeight="1" thickBot="1">
      <c r="A31" s="522" t="s">
        <v>140</v>
      </c>
      <c r="B31" s="522"/>
      <c r="C31" s="536" t="s">
        <v>454</v>
      </c>
      <c r="D31" s="537"/>
      <c r="E31" s="537"/>
      <c r="F31" s="537"/>
      <c r="G31" s="537"/>
      <c r="H31" s="548"/>
      <c r="I31" s="536" t="s">
        <v>171</v>
      </c>
      <c r="J31" s="548"/>
      <c r="K31" s="45"/>
      <c r="L31" s="509" t="s">
        <v>455</v>
      </c>
      <c r="M31" s="510"/>
    </row>
    <row r="32" spans="1:20" ht="63.75" customHeight="1" thickBot="1">
      <c r="A32" s="522" t="s">
        <v>254</v>
      </c>
      <c r="B32" s="522"/>
      <c r="C32" s="514" t="s">
        <v>161</v>
      </c>
      <c r="D32" s="1097"/>
      <c r="E32" s="858"/>
      <c r="F32" s="859"/>
      <c r="G32" s="859"/>
      <c r="H32" s="859"/>
      <c r="I32" s="859"/>
      <c r="J32" s="860"/>
      <c r="K32" s="519" t="s">
        <v>509</v>
      </c>
      <c r="L32" s="520"/>
      <c r="M32" s="521"/>
    </row>
    <row r="33" spans="1:13" ht="48.75" customHeight="1" thickTop="1" thickBot="1">
      <c r="A33" s="522" t="s">
        <v>142</v>
      </c>
      <c r="B33" s="522"/>
      <c r="C33" s="549"/>
      <c r="D33" s="517"/>
      <c r="E33" s="517"/>
      <c r="F33" s="517"/>
      <c r="G33" s="517"/>
      <c r="H33" s="517"/>
      <c r="I33" s="517"/>
      <c r="J33" s="1084"/>
      <c r="K33" s="527" t="s">
        <v>416</v>
      </c>
      <c r="L33" s="528"/>
      <c r="M33" s="529"/>
    </row>
    <row r="34" spans="1:13" ht="11.25" customHeight="1" thickBot="1">
      <c r="A34" s="1"/>
      <c r="B34" s="1"/>
      <c r="C34" s="1"/>
      <c r="D34" s="1"/>
      <c r="E34" s="1"/>
      <c r="F34" s="1"/>
      <c r="G34" s="1"/>
      <c r="H34" s="1"/>
      <c r="I34" s="1"/>
      <c r="J34" s="1"/>
      <c r="K34" s="1"/>
      <c r="L34" s="1"/>
      <c r="M34" s="1"/>
    </row>
    <row r="35" spans="1:13" ht="45" customHeight="1" thickBot="1">
      <c r="A35" s="179" t="s">
        <v>2</v>
      </c>
      <c r="B35" s="530" t="s">
        <v>469</v>
      </c>
      <c r="C35" s="745"/>
      <c r="D35" s="531"/>
      <c r="E35" s="530" t="s">
        <v>466</v>
      </c>
      <c r="F35" s="745"/>
      <c r="G35" s="530" t="s">
        <v>470</v>
      </c>
      <c r="H35" s="745"/>
      <c r="I35" s="745"/>
      <c r="J35" s="530" t="s">
        <v>318</v>
      </c>
      <c r="K35" s="531"/>
      <c r="L35" s="194" t="s">
        <v>510</v>
      </c>
      <c r="M35" s="182" t="s">
        <v>406</v>
      </c>
    </row>
    <row r="36" spans="1:13" ht="90.6" customHeight="1" thickTop="1">
      <c r="A36" s="31">
        <v>1</v>
      </c>
      <c r="B36" s="1075"/>
      <c r="C36" s="1080"/>
      <c r="D36" s="1076"/>
      <c r="E36" s="1075"/>
      <c r="F36" s="1080"/>
      <c r="G36" s="1075"/>
      <c r="H36" s="1080"/>
      <c r="I36" s="1080"/>
      <c r="J36" s="1075"/>
      <c r="K36" s="1076"/>
      <c r="L36" s="227"/>
      <c r="M36" s="189"/>
    </row>
    <row r="37" spans="1:13" ht="90.6" customHeight="1">
      <c r="A37" s="32">
        <v>2</v>
      </c>
      <c r="B37" s="1077"/>
      <c r="C37" s="1078"/>
      <c r="D37" s="1079"/>
      <c r="E37" s="1077"/>
      <c r="F37" s="1078"/>
      <c r="G37" s="1077"/>
      <c r="H37" s="1078"/>
      <c r="I37" s="1078"/>
      <c r="J37" s="1098"/>
      <c r="K37" s="1099"/>
      <c r="L37" s="228"/>
      <c r="M37" s="190"/>
    </row>
    <row r="38" spans="1:13" ht="90.6" customHeight="1">
      <c r="A38" s="32">
        <v>3</v>
      </c>
      <c r="B38" s="1077"/>
      <c r="C38" s="1078"/>
      <c r="D38" s="1079"/>
      <c r="E38" s="1077"/>
      <c r="F38" s="1078"/>
      <c r="G38" s="1077"/>
      <c r="H38" s="1078"/>
      <c r="I38" s="1078"/>
      <c r="J38" s="1098"/>
      <c r="K38" s="1099"/>
      <c r="L38" s="228"/>
      <c r="M38" s="190"/>
    </row>
    <row r="39" spans="1:13" ht="90.6" customHeight="1" thickBot="1">
      <c r="A39" s="32">
        <v>4</v>
      </c>
      <c r="B39" s="1077"/>
      <c r="C39" s="1078"/>
      <c r="D39" s="1079"/>
      <c r="E39" s="1077"/>
      <c r="F39" s="1078"/>
      <c r="G39" s="1077"/>
      <c r="H39" s="1078"/>
      <c r="I39" s="1078"/>
      <c r="J39" s="1098"/>
      <c r="K39" s="1099"/>
      <c r="L39" s="228"/>
      <c r="M39" s="190"/>
    </row>
    <row r="40" spans="1:13" ht="37.5" customHeight="1" thickBot="1">
      <c r="A40" s="538" t="s">
        <v>3</v>
      </c>
      <c r="B40" s="539"/>
      <c r="C40" s="539"/>
      <c r="D40" s="539"/>
      <c r="E40" s="539"/>
      <c r="F40" s="539"/>
      <c r="G40" s="539"/>
      <c r="H40" s="539"/>
      <c r="I40" s="539"/>
      <c r="J40" s="1100"/>
      <c r="K40" s="1101"/>
      <c r="L40" s="229"/>
      <c r="M40" s="172"/>
    </row>
    <row r="41" spans="1:13" ht="37.5" customHeight="1">
      <c r="B41" s="1102" t="s">
        <v>575</v>
      </c>
      <c r="C41" s="1102"/>
      <c r="D41" s="1102"/>
      <c r="E41" s="1102"/>
      <c r="F41" s="1102"/>
      <c r="G41" s="1102"/>
      <c r="H41" s="1102"/>
      <c r="I41" s="1102"/>
      <c r="J41" s="1102"/>
      <c r="K41" s="1102"/>
      <c r="L41" s="1102"/>
      <c r="M41" s="1102"/>
    </row>
    <row r="58" spans="2:2">
      <c r="B58" s="175"/>
    </row>
  </sheetData>
  <mergeCells count="103">
    <mergeCell ref="A40:I40"/>
    <mergeCell ref="J40:K40"/>
    <mergeCell ref="B41:M41"/>
    <mergeCell ref="E4:J4"/>
    <mergeCell ref="E18:J18"/>
    <mergeCell ref="E32:J32"/>
    <mergeCell ref="B38:D38"/>
    <mergeCell ref="E38:F38"/>
    <mergeCell ref="G38:I38"/>
    <mergeCell ref="J38:K38"/>
    <mergeCell ref="B39:D39"/>
    <mergeCell ref="E39:F39"/>
    <mergeCell ref="G39:I39"/>
    <mergeCell ref="J39:K39"/>
    <mergeCell ref="B36:D36"/>
    <mergeCell ref="E36:F36"/>
    <mergeCell ref="G36:I36"/>
    <mergeCell ref="J36:K36"/>
    <mergeCell ref="B37:D37"/>
    <mergeCell ref="E37:F37"/>
    <mergeCell ref="G37:I37"/>
    <mergeCell ref="J37:K37"/>
    <mergeCell ref="A33:B33"/>
    <mergeCell ref="C33:J33"/>
    <mergeCell ref="K33:M33"/>
    <mergeCell ref="B35:D35"/>
    <mergeCell ref="E35:F35"/>
    <mergeCell ref="G35:I35"/>
    <mergeCell ref="J35:K35"/>
    <mergeCell ref="B27:M27"/>
    <mergeCell ref="A31:B31"/>
    <mergeCell ref="C31:H31"/>
    <mergeCell ref="I31:J31"/>
    <mergeCell ref="L31:M31"/>
    <mergeCell ref="A32:B32"/>
    <mergeCell ref="C32:D32"/>
    <mergeCell ref="K32:M32"/>
    <mergeCell ref="B25:D25"/>
    <mergeCell ref="E25:F25"/>
    <mergeCell ref="G25:I25"/>
    <mergeCell ref="J25:K25"/>
    <mergeCell ref="A26:I26"/>
    <mergeCell ref="J26:K26"/>
    <mergeCell ref="B23:D23"/>
    <mergeCell ref="E23:F23"/>
    <mergeCell ref="G23:I23"/>
    <mergeCell ref="J23:K23"/>
    <mergeCell ref="B24:D24"/>
    <mergeCell ref="E24:F24"/>
    <mergeCell ref="G24:I24"/>
    <mergeCell ref="J24:K24"/>
    <mergeCell ref="B21:D21"/>
    <mergeCell ref="E21:F21"/>
    <mergeCell ref="G21:I21"/>
    <mergeCell ref="J21:K21"/>
    <mergeCell ref="B22:D22"/>
    <mergeCell ref="E22:F22"/>
    <mergeCell ref="G22:I22"/>
    <mergeCell ref="J22:K22"/>
    <mergeCell ref="A18:B18"/>
    <mergeCell ref="C18:D18"/>
    <mergeCell ref="K18:M18"/>
    <mergeCell ref="A19:B19"/>
    <mergeCell ref="C19:J19"/>
    <mergeCell ref="K19:M19"/>
    <mergeCell ref="J12:K12"/>
    <mergeCell ref="B13:M13"/>
    <mergeCell ref="A17:B17"/>
    <mergeCell ref="C17:H17"/>
    <mergeCell ref="I17:J17"/>
    <mergeCell ref="L17:M17"/>
    <mergeCell ref="B10:D10"/>
    <mergeCell ref="E10:F10"/>
    <mergeCell ref="G10:I10"/>
    <mergeCell ref="J10:K10"/>
    <mergeCell ref="B11:D11"/>
    <mergeCell ref="E11:F11"/>
    <mergeCell ref="G11:I11"/>
    <mergeCell ref="J11:K11"/>
    <mergeCell ref="A3:B3"/>
    <mergeCell ref="C3:H3"/>
    <mergeCell ref="I3:J3"/>
    <mergeCell ref="L3:M3"/>
    <mergeCell ref="O3:T23"/>
    <mergeCell ref="A4:B4"/>
    <mergeCell ref="C4:D4"/>
    <mergeCell ref="K4:M4"/>
    <mergeCell ref="A5:B5"/>
    <mergeCell ref="B8:D8"/>
    <mergeCell ref="E8:F8"/>
    <mergeCell ref="G8:I8"/>
    <mergeCell ref="J8:K8"/>
    <mergeCell ref="B9:D9"/>
    <mergeCell ref="E9:F9"/>
    <mergeCell ref="G9:I9"/>
    <mergeCell ref="J9:K9"/>
    <mergeCell ref="C5:J5"/>
    <mergeCell ref="K5:M5"/>
    <mergeCell ref="B7:D7"/>
    <mergeCell ref="E7:F7"/>
    <mergeCell ref="G7:I7"/>
    <mergeCell ref="J7:K7"/>
    <mergeCell ref="A12:I12"/>
  </mergeCells>
  <phoneticPr fontId="1"/>
  <pageMargins left="0.51" right="0" top="0.39370078740157483" bottom="0" header="0.31496062992125984" footer="0.19"/>
  <pageSetup paperSize="9" scale="4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1D824B1-C294-4E95-88E3-CE0423410CAC}">
          <x14:formula1>
            <xm:f>セル選択項目!$C$2:$C$6</xm:f>
          </x14:formula1>
          <xm:sqref>J8:K11 J22:K25 J36:K39</xm:sqref>
        </x14:dataValidation>
      </x14:dataValidations>
    </ext>
  </extLs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315FD-B870-4C62-808D-64673A4B4699}">
  <sheetPr>
    <tabColor theme="9" tint="0.39997558519241921"/>
    <pageSetUpPr fitToPage="1"/>
  </sheetPr>
  <dimension ref="A1:R62"/>
  <sheetViews>
    <sheetView showGridLines="0" zoomScale="60" zoomScaleNormal="60" workbookViewId="0">
      <selection activeCell="J26" sqref="J26"/>
    </sheetView>
  </sheetViews>
  <sheetFormatPr defaultColWidth="9" defaultRowHeight="15.75"/>
  <cols>
    <col min="1" max="1" width="10.625" style="135" customWidth="1"/>
    <col min="2" max="2" width="12.5" style="135" customWidth="1"/>
    <col min="3" max="8" width="10.625" style="135" customWidth="1"/>
    <col min="9" max="10" width="9" style="135"/>
    <col min="11" max="11" width="4" style="135" customWidth="1"/>
    <col min="12" max="12" width="5" style="135" customWidth="1"/>
    <col min="13" max="16384" width="9" style="135"/>
  </cols>
  <sheetData>
    <row r="1" spans="1:18" ht="26.25" customHeight="1">
      <c r="A1" s="422" t="s">
        <v>640</v>
      </c>
    </row>
    <row r="2" spans="1:18" ht="11.25" customHeight="1"/>
    <row r="3" spans="1:18" ht="33.75" customHeight="1">
      <c r="A3" s="1203" t="s">
        <v>796</v>
      </c>
      <c r="B3" s="1203"/>
      <c r="C3" s="1203"/>
      <c r="D3" s="1203"/>
      <c r="E3" s="1203"/>
      <c r="F3" s="1203"/>
      <c r="G3" s="1203"/>
      <c r="H3" s="1204" t="s">
        <v>21</v>
      </c>
      <c r="I3" s="1204"/>
      <c r="J3" s="1205"/>
      <c r="K3" s="1206"/>
      <c r="M3" s="637" t="s">
        <v>782</v>
      </c>
      <c r="N3" s="638"/>
      <c r="O3" s="638"/>
      <c r="P3" s="638"/>
      <c r="Q3" s="638"/>
      <c r="R3" s="638"/>
    </row>
    <row r="4" spans="1:18" ht="30" customHeight="1">
      <c r="A4" s="1207" t="s">
        <v>293</v>
      </c>
      <c r="B4" s="1207"/>
      <c r="C4" s="1207"/>
      <c r="D4" s="1207"/>
      <c r="E4" s="1207"/>
      <c r="F4" s="1208" t="s">
        <v>13</v>
      </c>
      <c r="M4" s="638"/>
      <c r="N4" s="638"/>
      <c r="O4" s="638"/>
      <c r="P4" s="638"/>
      <c r="Q4" s="638"/>
      <c r="R4" s="638"/>
    </row>
    <row r="5" spans="1:18" ht="20.25" customHeight="1">
      <c r="A5" s="1209" t="s">
        <v>14</v>
      </c>
      <c r="M5" s="638"/>
      <c r="N5" s="638"/>
      <c r="O5" s="638"/>
      <c r="P5" s="638"/>
      <c r="Q5" s="638"/>
      <c r="R5" s="638"/>
    </row>
    <row r="6" spans="1:18" ht="30" customHeight="1">
      <c r="B6" s="1210" t="s">
        <v>300</v>
      </c>
      <c r="C6" s="1313"/>
      <c r="D6" s="1313"/>
      <c r="E6" s="1313"/>
      <c r="F6" s="1313"/>
      <c r="G6" s="422"/>
      <c r="H6" s="422"/>
      <c r="M6" s="638"/>
      <c r="N6" s="638"/>
      <c r="O6" s="638"/>
      <c r="P6" s="638"/>
      <c r="Q6" s="638"/>
      <c r="R6" s="638"/>
    </row>
    <row r="7" spans="1:18" ht="26.25" customHeight="1">
      <c r="B7" s="1212" t="s">
        <v>631</v>
      </c>
      <c r="C7" s="1212"/>
      <c r="D7" s="1212"/>
      <c r="E7" s="1314" t="s">
        <v>161</v>
      </c>
      <c r="F7" s="1314"/>
      <c r="G7" s="1314"/>
      <c r="H7" s="1214"/>
      <c r="I7" s="1214"/>
      <c r="M7" s="638"/>
      <c r="N7" s="638"/>
      <c r="O7" s="638"/>
      <c r="P7" s="638"/>
      <c r="Q7" s="638"/>
      <c r="R7" s="638"/>
    </row>
    <row r="8" spans="1:18" ht="26.25" customHeight="1">
      <c r="B8" s="1215"/>
      <c r="C8" s="1215"/>
      <c r="D8" s="1216"/>
      <c r="E8" s="1315"/>
      <c r="F8" s="1315"/>
      <c r="G8" s="1315"/>
      <c r="H8" s="1315"/>
      <c r="I8" s="1315"/>
      <c r="M8" s="638"/>
      <c r="N8" s="638"/>
      <c r="O8" s="638"/>
      <c r="P8" s="638"/>
      <c r="Q8" s="638"/>
      <c r="R8" s="638"/>
    </row>
    <row r="9" spans="1:18" ht="26.25" customHeight="1">
      <c r="B9" s="1218"/>
      <c r="C9" s="1218"/>
      <c r="D9" s="1216"/>
      <c r="E9" s="1315"/>
      <c r="F9" s="1315"/>
      <c r="G9" s="1315"/>
      <c r="H9" s="1315"/>
      <c r="I9" s="1315"/>
      <c r="J9" s="1214"/>
      <c r="K9" s="1214"/>
      <c r="M9" s="638"/>
      <c r="N9" s="638"/>
      <c r="O9" s="638"/>
      <c r="P9" s="638"/>
      <c r="Q9" s="638"/>
      <c r="R9" s="638"/>
    </row>
    <row r="10" spans="1:18" ht="30" customHeight="1">
      <c r="B10" s="1219" t="s">
        <v>632</v>
      </c>
      <c r="C10" s="1219"/>
      <c r="D10" s="1219"/>
      <c r="E10" s="1219"/>
      <c r="F10" s="1219"/>
      <c r="G10" s="1219"/>
      <c r="H10" s="1219"/>
      <c r="I10" s="1219"/>
      <c r="J10" s="137"/>
      <c r="M10" s="638"/>
      <c r="N10" s="638"/>
      <c r="O10" s="638"/>
      <c r="P10" s="638"/>
      <c r="Q10" s="638"/>
      <c r="R10" s="638"/>
    </row>
    <row r="11" spans="1:18" ht="30" customHeight="1">
      <c r="B11" s="1220" t="s">
        <v>633</v>
      </c>
      <c r="C11" s="1220"/>
      <c r="D11" s="1220"/>
      <c r="E11" s="1220"/>
      <c r="F11" s="1220"/>
      <c r="G11" s="1220"/>
      <c r="M11" s="638"/>
      <c r="N11" s="638"/>
      <c r="O11" s="638"/>
      <c r="P11" s="638"/>
      <c r="Q11" s="638"/>
      <c r="R11" s="638"/>
    </row>
    <row r="12" spans="1:18" ht="30" customHeight="1">
      <c r="B12" s="1220" t="s">
        <v>591</v>
      </c>
      <c r="C12" s="1220"/>
      <c r="D12" s="1220"/>
      <c r="E12" s="1220"/>
      <c r="F12" s="1220"/>
      <c r="G12" s="1220"/>
      <c r="M12" s="638"/>
      <c r="N12" s="638"/>
      <c r="O12" s="638"/>
      <c r="P12" s="638"/>
      <c r="Q12" s="638"/>
      <c r="R12" s="638"/>
    </row>
    <row r="13" spans="1:18" ht="12" customHeight="1">
      <c r="B13" s="1316"/>
      <c r="C13" s="1316"/>
      <c r="D13" s="1316"/>
      <c r="E13" s="1316"/>
      <c r="F13" s="1316"/>
      <c r="G13" s="1316"/>
      <c r="M13" s="638"/>
      <c r="N13" s="638"/>
      <c r="O13" s="638"/>
      <c r="P13" s="638"/>
      <c r="Q13" s="638"/>
      <c r="R13" s="638"/>
    </row>
    <row r="14" spans="1:18" ht="21" customHeight="1">
      <c r="A14" s="1209" t="s">
        <v>797</v>
      </c>
      <c r="B14" s="1223" t="s">
        <v>634</v>
      </c>
      <c r="C14" s="1317"/>
      <c r="D14" s="1317"/>
      <c r="E14" s="1317"/>
      <c r="F14" s="1317"/>
      <c r="G14" s="1223"/>
      <c r="H14" s="1223"/>
      <c r="I14" s="1223"/>
      <c r="J14" s="1223"/>
      <c r="K14" s="1223"/>
      <c r="L14" s="1223"/>
      <c r="M14" s="638"/>
      <c r="N14" s="638"/>
      <c r="O14" s="638"/>
      <c r="P14" s="638"/>
      <c r="Q14" s="638"/>
      <c r="R14" s="638"/>
    </row>
    <row r="15" spans="1:18" ht="42" customHeight="1">
      <c r="A15" s="1209"/>
      <c r="B15" s="1318"/>
      <c r="C15" s="136"/>
      <c r="D15" s="136"/>
      <c r="E15" s="136"/>
      <c r="F15" s="136"/>
      <c r="G15" s="1318"/>
      <c r="H15" s="1318"/>
      <c r="I15" s="1223"/>
      <c r="J15" s="1223"/>
      <c r="K15" s="1223"/>
      <c r="L15" s="1223"/>
      <c r="M15" s="638"/>
      <c r="N15" s="638"/>
      <c r="O15" s="638"/>
      <c r="P15" s="638"/>
      <c r="Q15" s="638"/>
      <c r="R15" s="638"/>
    </row>
    <row r="16" spans="1:18" ht="42" customHeight="1">
      <c r="A16" s="1209"/>
      <c r="B16" s="1224" t="s">
        <v>294</v>
      </c>
      <c r="C16" s="1226"/>
      <c r="D16" s="1226"/>
      <c r="E16" s="1226"/>
      <c r="F16" s="1226"/>
      <c r="G16" s="1226"/>
      <c r="H16" s="1226"/>
      <c r="I16" s="1223"/>
      <c r="J16" s="1223"/>
      <c r="K16" s="1223"/>
      <c r="L16" s="1223"/>
      <c r="M16" s="638"/>
      <c r="N16" s="638"/>
      <c r="O16" s="638"/>
      <c r="P16" s="638"/>
      <c r="Q16" s="638"/>
      <c r="R16" s="638"/>
    </row>
    <row r="17" spans="1:18" ht="42" customHeight="1">
      <c r="A17" s="423"/>
      <c r="B17" s="337" t="s">
        <v>749</v>
      </c>
      <c r="C17" s="1226"/>
      <c r="D17" s="1226"/>
      <c r="E17" s="1226"/>
      <c r="F17" s="1226"/>
      <c r="G17" s="1227"/>
      <c r="H17" s="1228"/>
      <c r="I17" s="1223"/>
      <c r="J17" s="1223"/>
      <c r="K17" s="1223"/>
      <c r="L17" s="1223"/>
      <c r="M17" s="638"/>
      <c r="N17" s="638"/>
      <c r="O17" s="638"/>
      <c r="P17" s="638"/>
      <c r="Q17" s="638"/>
      <c r="R17" s="638"/>
    </row>
    <row r="18" spans="1:18" ht="42" customHeight="1">
      <c r="A18" s="423"/>
      <c r="B18" s="1221" t="s">
        <v>296</v>
      </c>
      <c r="C18" s="1319"/>
      <c r="D18" s="1319"/>
      <c r="E18" s="1319"/>
      <c r="F18" s="1319"/>
      <c r="G18" s="1319"/>
      <c r="H18" s="1319"/>
      <c r="I18" s="1223"/>
      <c r="J18" s="1223"/>
      <c r="K18" s="1223"/>
      <c r="L18" s="1223"/>
      <c r="M18" s="638"/>
      <c r="N18" s="638"/>
      <c r="O18" s="638"/>
      <c r="P18" s="638"/>
      <c r="Q18" s="638"/>
      <c r="R18" s="638"/>
    </row>
    <row r="19" spans="1:18" ht="30" customHeight="1">
      <c r="A19" s="423"/>
      <c r="B19" s="1223"/>
      <c r="C19" s="1223"/>
      <c r="D19" s="1223"/>
      <c r="E19" s="1223"/>
      <c r="F19" s="1223"/>
      <c r="G19" s="1230"/>
      <c r="H19" s="1231"/>
      <c r="I19" s="1223"/>
      <c r="J19" s="1223"/>
      <c r="K19" s="1223"/>
      <c r="L19" s="1223"/>
      <c r="M19" s="638"/>
      <c r="N19" s="638"/>
      <c r="O19" s="638"/>
      <c r="P19" s="638"/>
      <c r="Q19" s="638"/>
      <c r="R19" s="638"/>
    </row>
    <row r="20" spans="1:18" ht="30" customHeight="1">
      <c r="A20" s="423"/>
      <c r="B20" s="1223"/>
      <c r="C20" s="1223"/>
      <c r="D20" s="1223"/>
      <c r="E20" s="1223"/>
      <c r="F20" s="1223"/>
      <c r="G20" s="1230"/>
      <c r="H20" s="1231"/>
      <c r="I20" s="1223"/>
      <c r="J20" s="1223"/>
      <c r="K20" s="1223"/>
      <c r="L20" s="1223"/>
      <c r="M20" s="638"/>
      <c r="N20" s="638"/>
      <c r="O20" s="638"/>
      <c r="P20" s="638"/>
      <c r="Q20" s="638"/>
      <c r="R20" s="638"/>
    </row>
    <row r="21" spans="1:18" ht="25.9" customHeight="1">
      <c r="A21" s="422" t="s">
        <v>640</v>
      </c>
    </row>
    <row r="22" spans="1:18" ht="10.9" customHeight="1"/>
    <row r="23" spans="1:18" ht="33.6" customHeight="1">
      <c r="A23" s="1203" t="s">
        <v>796</v>
      </c>
      <c r="B23" s="1203"/>
      <c r="C23" s="1203"/>
      <c r="D23" s="1203"/>
      <c r="E23" s="1203"/>
      <c r="F23" s="1203"/>
      <c r="G23" s="1203"/>
      <c r="H23" s="1204" t="s">
        <v>21</v>
      </c>
      <c r="I23" s="1204"/>
    </row>
    <row r="24" spans="1:18" ht="30" customHeight="1">
      <c r="A24" s="1207" t="s">
        <v>293</v>
      </c>
      <c r="B24" s="1207"/>
      <c r="C24" s="1207"/>
      <c r="D24" s="1207"/>
      <c r="E24" s="1207"/>
      <c r="F24" s="1208" t="s">
        <v>13</v>
      </c>
    </row>
    <row r="25" spans="1:18" ht="20.25" customHeight="1">
      <c r="A25" s="1209" t="s">
        <v>14</v>
      </c>
    </row>
    <row r="26" spans="1:18" ht="30" customHeight="1">
      <c r="B26" s="1210" t="s">
        <v>300</v>
      </c>
      <c r="C26" s="1313"/>
      <c r="D26" s="1313"/>
      <c r="E26" s="1313"/>
      <c r="F26" s="1313"/>
      <c r="G26" s="422"/>
      <c r="H26" s="422"/>
    </row>
    <row r="27" spans="1:18" ht="25.9" customHeight="1">
      <c r="B27" s="1212" t="s">
        <v>631</v>
      </c>
      <c r="C27" s="1212"/>
      <c r="D27" s="1212"/>
      <c r="E27" s="1314" t="s">
        <v>161</v>
      </c>
      <c r="F27" s="1314"/>
      <c r="G27" s="1314"/>
      <c r="H27" s="1214"/>
      <c r="I27" s="1214"/>
    </row>
    <row r="28" spans="1:18" ht="25.9" customHeight="1">
      <c r="B28" s="1215"/>
      <c r="C28" s="1215"/>
      <c r="D28" s="1216"/>
      <c r="E28" s="1315"/>
      <c r="F28" s="1315"/>
      <c r="G28" s="1315"/>
      <c r="H28" s="1315"/>
      <c r="I28" s="1315"/>
    </row>
    <row r="29" spans="1:18" ht="25.9" customHeight="1">
      <c r="B29" s="1218"/>
      <c r="C29" s="1218"/>
      <c r="D29" s="1216"/>
      <c r="E29" s="1315"/>
      <c r="F29" s="1315"/>
      <c r="G29" s="1315"/>
      <c r="H29" s="1315"/>
      <c r="I29" s="1315"/>
    </row>
    <row r="30" spans="1:18" ht="30" customHeight="1">
      <c r="B30" s="1219" t="s">
        <v>632</v>
      </c>
      <c r="C30" s="1219"/>
      <c r="D30" s="1219"/>
      <c r="E30" s="1219"/>
      <c r="F30" s="1219"/>
      <c r="G30" s="1219"/>
      <c r="H30" s="1219"/>
      <c r="I30" s="1219"/>
    </row>
    <row r="31" spans="1:18" ht="30" customHeight="1">
      <c r="B31" s="1220" t="s">
        <v>633</v>
      </c>
      <c r="C31" s="1220"/>
      <c r="D31" s="1220"/>
      <c r="E31" s="1220"/>
      <c r="F31" s="1220"/>
      <c r="G31" s="1220"/>
    </row>
    <row r="32" spans="1:18" ht="30" customHeight="1">
      <c r="B32" s="1220" t="s">
        <v>591</v>
      </c>
      <c r="C32" s="1220"/>
      <c r="D32" s="1220"/>
      <c r="E32" s="1220"/>
      <c r="F32" s="1220"/>
      <c r="G32" s="1220"/>
    </row>
    <row r="33" spans="1:9" ht="12" customHeight="1">
      <c r="B33" s="1316"/>
      <c r="C33" s="1316"/>
      <c r="D33" s="1316"/>
      <c r="E33" s="1316"/>
      <c r="F33" s="1316"/>
      <c r="G33" s="1316"/>
    </row>
    <row r="34" spans="1:9" ht="21" customHeight="1">
      <c r="A34" s="1209" t="s">
        <v>797</v>
      </c>
      <c r="B34" s="1223" t="s">
        <v>634</v>
      </c>
      <c r="C34" s="1317"/>
      <c r="D34" s="1317"/>
      <c r="E34" s="1317"/>
      <c r="F34" s="1317"/>
      <c r="G34" s="1223"/>
      <c r="H34" s="1223"/>
      <c r="I34" s="1223"/>
    </row>
    <row r="35" spans="1:9" ht="42" customHeight="1">
      <c r="A35" s="1209"/>
      <c r="B35" s="1318"/>
      <c r="C35" s="136"/>
      <c r="D35" s="136"/>
      <c r="E35" s="136"/>
      <c r="F35" s="136"/>
      <c r="G35" s="1318"/>
      <c r="H35" s="1318"/>
      <c r="I35" s="1223"/>
    </row>
    <row r="36" spans="1:9" ht="42" customHeight="1">
      <c r="A36" s="1209"/>
      <c r="B36" s="1224" t="s">
        <v>294</v>
      </c>
      <c r="C36" s="1226"/>
      <c r="D36" s="1226"/>
      <c r="E36" s="1226"/>
      <c r="F36" s="1226"/>
      <c r="G36" s="1226"/>
      <c r="H36" s="1226"/>
      <c r="I36" s="1223"/>
    </row>
    <row r="37" spans="1:9" ht="42" customHeight="1">
      <c r="A37" s="423"/>
      <c r="B37" s="337" t="s">
        <v>749</v>
      </c>
      <c r="C37" s="1226"/>
      <c r="D37" s="1226"/>
      <c r="E37" s="1226"/>
      <c r="F37" s="1226"/>
      <c r="G37" s="1227"/>
      <c r="H37" s="1228"/>
      <c r="I37" s="1223"/>
    </row>
    <row r="38" spans="1:9" ht="42" customHeight="1">
      <c r="A38" s="423"/>
      <c r="B38" s="1221" t="s">
        <v>296</v>
      </c>
      <c r="C38" s="1319"/>
      <c r="D38" s="1319"/>
      <c r="E38" s="1319"/>
      <c r="F38" s="1319"/>
      <c r="G38" s="1319"/>
      <c r="H38" s="1319"/>
      <c r="I38" s="1223"/>
    </row>
    <row r="62" spans="2:2">
      <c r="B62" s="176"/>
    </row>
  </sheetData>
  <mergeCells count="25">
    <mergeCell ref="B32:G32"/>
    <mergeCell ref="E28:I28"/>
    <mergeCell ref="B29:C29"/>
    <mergeCell ref="E29:I29"/>
    <mergeCell ref="B30:I30"/>
    <mergeCell ref="B31:G31"/>
    <mergeCell ref="A23:G23"/>
    <mergeCell ref="H23:I23"/>
    <mergeCell ref="A24:E24"/>
    <mergeCell ref="C26:F26"/>
    <mergeCell ref="B27:D27"/>
    <mergeCell ref="E27:G27"/>
    <mergeCell ref="A3:G3"/>
    <mergeCell ref="H3:I3"/>
    <mergeCell ref="M3:R20"/>
    <mergeCell ref="A4:E4"/>
    <mergeCell ref="C6:F6"/>
    <mergeCell ref="B7:D7"/>
    <mergeCell ref="E7:G7"/>
    <mergeCell ref="E8:I8"/>
    <mergeCell ref="B9:C9"/>
    <mergeCell ref="E9:I9"/>
    <mergeCell ref="B10:I10"/>
    <mergeCell ref="B11:G11"/>
    <mergeCell ref="B12:G12"/>
  </mergeCells>
  <phoneticPr fontId="1"/>
  <printOptions horizontalCentered="1"/>
  <pageMargins left="0.31496062992125984" right="0.39370078740157483" top="0.47244094488188981" bottom="0.19685039370078741" header="0.23622047244094491" footer="0.19685039370078741"/>
  <pageSetup paperSize="9" scale="77"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xr:uid="{AEE55436-B17A-4993-9E26-4559AB31CA51}">
          <x14:formula1>
            <xm:f>セル選択項目!$A$1:$A$30</xm:f>
          </x14:formula1>
          <xm:sqref>E7 E27</xm:sqref>
        </x14:dataValidation>
      </x14:dataValidations>
    </ext>
  </extLs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85503-1FA8-4DF7-AB44-B9411B6E0201}">
  <sheetPr>
    <tabColor rgb="FFFF0066"/>
    <pageSetUpPr fitToPage="1"/>
  </sheetPr>
  <dimension ref="A1:R62"/>
  <sheetViews>
    <sheetView showGridLines="0" zoomScale="60" zoomScaleNormal="60" workbookViewId="0">
      <selection activeCell="B37" sqref="B37"/>
    </sheetView>
  </sheetViews>
  <sheetFormatPr defaultColWidth="9" defaultRowHeight="13.5"/>
  <cols>
    <col min="1" max="1" width="10.625" style="44" customWidth="1"/>
    <col min="2" max="2" width="12.5" style="44" customWidth="1"/>
    <col min="3" max="8" width="10.625" style="44" customWidth="1"/>
    <col min="9" max="10" width="9" style="44"/>
    <col min="11" max="11" width="4" style="44" customWidth="1"/>
    <col min="12" max="12" width="5" style="44" customWidth="1"/>
    <col min="13" max="16384" width="9" style="44"/>
  </cols>
  <sheetData>
    <row r="1" spans="1:18" ht="26.25" customHeight="1">
      <c r="A1" s="74" t="s">
        <v>640</v>
      </c>
    </row>
    <row r="2" spans="1:18" ht="11.25" customHeight="1"/>
    <row r="3" spans="1:18" ht="33.75" customHeight="1">
      <c r="A3" s="983" t="s">
        <v>298</v>
      </c>
      <c r="B3" s="983"/>
      <c r="C3" s="983"/>
      <c r="D3" s="983"/>
      <c r="E3" s="983"/>
      <c r="F3" s="983"/>
      <c r="G3" s="983"/>
      <c r="H3" s="1095" t="s">
        <v>635</v>
      </c>
      <c r="I3" s="1095"/>
      <c r="J3" s="92"/>
      <c r="K3" s="71"/>
      <c r="M3" s="511" t="s">
        <v>404</v>
      </c>
      <c r="N3" s="512"/>
      <c r="O3" s="512"/>
      <c r="P3" s="512"/>
      <c r="Q3" s="512"/>
      <c r="R3" s="512"/>
    </row>
    <row r="4" spans="1:18" ht="30" customHeight="1">
      <c r="A4" s="982" t="s">
        <v>293</v>
      </c>
      <c r="B4" s="982"/>
      <c r="C4" s="982"/>
      <c r="D4" s="982"/>
      <c r="E4" s="982"/>
      <c r="F4" s="84" t="s">
        <v>13</v>
      </c>
      <c r="M4" s="512"/>
      <c r="N4" s="512"/>
      <c r="O4" s="512"/>
      <c r="P4" s="512"/>
      <c r="Q4" s="512"/>
      <c r="R4" s="512"/>
    </row>
    <row r="5" spans="1:18" ht="20.25" customHeight="1">
      <c r="A5" s="72" t="s">
        <v>14</v>
      </c>
      <c r="M5" s="512"/>
      <c r="N5" s="512"/>
      <c r="O5" s="512"/>
      <c r="P5" s="512"/>
      <c r="Q5" s="512"/>
      <c r="R5" s="512"/>
    </row>
    <row r="6" spans="1:18" ht="30" customHeight="1">
      <c r="B6" s="88" t="s">
        <v>300</v>
      </c>
      <c r="C6" s="988" t="s">
        <v>636</v>
      </c>
      <c r="D6" s="1067"/>
      <c r="E6" s="1067"/>
      <c r="F6" s="1067"/>
      <c r="G6" s="74"/>
      <c r="H6" s="74"/>
      <c r="M6" s="512"/>
      <c r="N6" s="512"/>
      <c r="O6" s="512"/>
      <c r="P6" s="512"/>
      <c r="Q6" s="512"/>
      <c r="R6" s="512"/>
    </row>
    <row r="7" spans="1:18" ht="26.25" customHeight="1">
      <c r="B7" s="1046" t="s">
        <v>631</v>
      </c>
      <c r="C7" s="1046"/>
      <c r="D7" s="1046"/>
      <c r="E7" s="1103" t="s">
        <v>153</v>
      </c>
      <c r="F7" s="1103"/>
      <c r="G7" s="1103"/>
      <c r="H7" s="75"/>
      <c r="I7" s="75"/>
      <c r="M7" s="512"/>
      <c r="N7" s="512"/>
      <c r="O7" s="512"/>
      <c r="P7" s="512"/>
      <c r="Q7" s="512"/>
      <c r="R7" s="512"/>
    </row>
    <row r="8" spans="1:18" ht="26.25" customHeight="1">
      <c r="B8" s="76"/>
      <c r="C8" s="76"/>
      <c r="D8" s="93"/>
      <c r="E8" s="990" t="s">
        <v>637</v>
      </c>
      <c r="F8" s="990"/>
      <c r="G8" s="990"/>
      <c r="H8" s="990"/>
      <c r="I8" s="990"/>
      <c r="M8" s="512"/>
      <c r="N8" s="512"/>
      <c r="O8" s="512"/>
      <c r="P8" s="512"/>
      <c r="Q8" s="512"/>
      <c r="R8" s="512"/>
    </row>
    <row r="9" spans="1:18" ht="26.25" customHeight="1">
      <c r="B9" s="1047"/>
      <c r="C9" s="1047"/>
      <c r="D9" s="93"/>
      <c r="E9" s="990"/>
      <c r="F9" s="990"/>
      <c r="G9" s="990"/>
      <c r="H9" s="990"/>
      <c r="I9" s="990"/>
      <c r="J9" s="75"/>
      <c r="K9" s="75"/>
      <c r="M9" s="512"/>
      <c r="N9" s="512"/>
      <c r="O9" s="512"/>
      <c r="P9" s="512"/>
      <c r="Q9" s="512"/>
      <c r="R9" s="512"/>
    </row>
    <row r="10" spans="1:18" ht="30" customHeight="1">
      <c r="B10" s="1096" t="s">
        <v>632</v>
      </c>
      <c r="C10" s="1096"/>
      <c r="D10" s="1096"/>
      <c r="E10" s="1096"/>
      <c r="F10" s="1096"/>
      <c r="G10" s="1096"/>
      <c r="H10" s="1096"/>
      <c r="I10" s="1096"/>
      <c r="J10" s="91"/>
      <c r="M10" s="512"/>
      <c r="N10" s="512"/>
      <c r="O10" s="512"/>
      <c r="P10" s="512"/>
      <c r="Q10" s="512"/>
      <c r="R10" s="512"/>
    </row>
    <row r="11" spans="1:18" ht="30" customHeight="1">
      <c r="B11" s="981" t="s">
        <v>633</v>
      </c>
      <c r="C11" s="981"/>
      <c r="D11" s="981"/>
      <c r="E11" s="981"/>
      <c r="F11" s="981"/>
      <c r="G11" s="981"/>
      <c r="M11" s="512"/>
      <c r="N11" s="512"/>
      <c r="O11" s="512"/>
      <c r="P11" s="512"/>
      <c r="Q11" s="512"/>
      <c r="R11" s="512"/>
    </row>
    <row r="12" spans="1:18" ht="30" customHeight="1">
      <c r="B12" s="981" t="s">
        <v>701</v>
      </c>
      <c r="C12" s="981"/>
      <c r="D12" s="981"/>
      <c r="E12" s="981"/>
      <c r="F12" s="981"/>
      <c r="G12" s="981"/>
      <c r="M12" s="512"/>
      <c r="N12" s="512"/>
      <c r="O12" s="512"/>
      <c r="P12" s="512"/>
      <c r="Q12" s="512"/>
      <c r="R12" s="512"/>
    </row>
    <row r="13" spans="1:18" ht="12" customHeight="1">
      <c r="B13" s="304"/>
      <c r="C13" s="304"/>
      <c r="D13" s="304"/>
      <c r="E13" s="304"/>
      <c r="F13" s="304"/>
      <c r="G13" s="304"/>
      <c r="M13" s="512"/>
      <c r="N13" s="512"/>
      <c r="O13" s="512"/>
      <c r="P13" s="512"/>
      <c r="Q13" s="512"/>
      <c r="R13" s="512"/>
    </row>
    <row r="14" spans="1:18" ht="21" customHeight="1">
      <c r="A14" s="72" t="s">
        <v>299</v>
      </c>
      <c r="B14" s="83" t="s">
        <v>634</v>
      </c>
      <c r="C14" s="306"/>
      <c r="D14" s="306"/>
      <c r="E14" s="306"/>
      <c r="F14" s="306"/>
      <c r="G14" s="83"/>
      <c r="H14" s="83"/>
      <c r="I14" s="83"/>
      <c r="J14" s="83"/>
      <c r="K14" s="83"/>
      <c r="L14" s="83"/>
      <c r="M14" s="512"/>
      <c r="N14" s="512"/>
      <c r="O14" s="512"/>
      <c r="P14" s="512"/>
      <c r="Q14" s="512"/>
      <c r="R14" s="512"/>
    </row>
    <row r="15" spans="1:18" ht="42" customHeight="1">
      <c r="A15" s="72"/>
      <c r="B15" s="307"/>
      <c r="C15" s="308"/>
      <c r="D15" s="231" t="s">
        <v>638</v>
      </c>
      <c r="E15" s="308"/>
      <c r="F15" s="308"/>
      <c r="G15" s="307"/>
      <c r="H15" s="307"/>
      <c r="I15" s="83"/>
      <c r="J15" s="83"/>
      <c r="K15" s="83"/>
      <c r="L15" s="83"/>
      <c r="M15" s="512"/>
      <c r="N15" s="512"/>
      <c r="O15" s="512"/>
      <c r="P15" s="512"/>
      <c r="Q15" s="512"/>
      <c r="R15" s="512"/>
    </row>
    <row r="16" spans="1:18" ht="42" customHeight="1">
      <c r="A16" s="72"/>
      <c r="B16" s="78" t="s">
        <v>294</v>
      </c>
      <c r="C16" s="230"/>
      <c r="D16" s="230" t="s">
        <v>639</v>
      </c>
      <c r="E16" s="230"/>
      <c r="F16" s="230"/>
      <c r="G16" s="230"/>
      <c r="H16" s="230"/>
      <c r="I16" s="83"/>
      <c r="J16" s="83"/>
      <c r="K16" s="83"/>
      <c r="L16" s="83"/>
      <c r="M16" s="512"/>
      <c r="N16" s="512"/>
      <c r="O16" s="512"/>
      <c r="P16" s="512"/>
      <c r="Q16" s="512"/>
      <c r="R16" s="512"/>
    </row>
    <row r="17" spans="1:18" ht="42" customHeight="1">
      <c r="A17" s="79"/>
      <c r="B17" s="305" t="s">
        <v>749</v>
      </c>
      <c r="C17" s="230"/>
      <c r="D17" s="230" t="s">
        <v>328</v>
      </c>
      <c r="E17" s="230"/>
      <c r="F17" s="230"/>
      <c r="G17" s="80"/>
      <c r="H17" s="310"/>
      <c r="I17" s="83"/>
      <c r="J17" s="83"/>
      <c r="K17" s="83"/>
      <c r="L17" s="83"/>
      <c r="M17" s="512"/>
      <c r="N17" s="512"/>
      <c r="O17" s="512"/>
      <c r="P17" s="512"/>
      <c r="Q17" s="512"/>
      <c r="R17" s="512"/>
    </row>
    <row r="18" spans="1:18" ht="42" customHeight="1">
      <c r="A18" s="79"/>
      <c r="B18" s="77" t="s">
        <v>296</v>
      </c>
      <c r="C18" s="231"/>
      <c r="D18" s="231" t="s">
        <v>501</v>
      </c>
      <c r="E18" s="231"/>
      <c r="F18" s="231"/>
      <c r="G18" s="231"/>
      <c r="H18" s="231"/>
      <c r="I18" s="83"/>
      <c r="J18" s="83"/>
      <c r="K18" s="83"/>
      <c r="L18" s="83"/>
      <c r="M18" s="512"/>
      <c r="N18" s="512"/>
      <c r="O18" s="512"/>
      <c r="P18" s="512"/>
      <c r="Q18" s="512"/>
      <c r="R18" s="512"/>
    </row>
    <row r="19" spans="1:18" ht="30" customHeight="1">
      <c r="A19" s="79"/>
      <c r="B19" s="83"/>
      <c r="C19" s="83"/>
      <c r="D19" s="83"/>
      <c r="E19" s="83"/>
      <c r="F19" s="83"/>
      <c r="G19" s="89"/>
      <c r="H19" s="90"/>
      <c r="I19" s="83"/>
      <c r="J19" s="83"/>
      <c r="K19" s="83"/>
      <c r="L19" s="83"/>
      <c r="M19" s="512"/>
      <c r="N19" s="512"/>
      <c r="O19" s="512"/>
      <c r="P19" s="512"/>
      <c r="Q19" s="512"/>
      <c r="R19" s="512"/>
    </row>
    <row r="20" spans="1:18" ht="30" customHeight="1">
      <c r="A20" s="79"/>
      <c r="B20" s="83"/>
      <c r="C20" s="83"/>
      <c r="D20" s="83"/>
      <c r="E20" s="83"/>
      <c r="F20" s="83"/>
      <c r="G20" s="89"/>
      <c r="H20" s="90"/>
      <c r="I20" s="83"/>
      <c r="J20" s="83"/>
      <c r="K20" s="83"/>
      <c r="L20" s="83"/>
      <c r="M20" s="512"/>
      <c r="N20" s="512"/>
      <c r="O20" s="512"/>
      <c r="P20" s="512"/>
      <c r="Q20" s="512"/>
      <c r="R20" s="512"/>
    </row>
    <row r="21" spans="1:18" ht="25.9" customHeight="1">
      <c r="A21" s="74" t="s">
        <v>640</v>
      </c>
    </row>
    <row r="22" spans="1:18" ht="10.9" customHeight="1"/>
    <row r="23" spans="1:18" ht="33.6" customHeight="1">
      <c r="A23" s="983" t="s">
        <v>298</v>
      </c>
      <c r="B23" s="983"/>
      <c r="C23" s="983"/>
      <c r="D23" s="983"/>
      <c r="E23" s="983"/>
      <c r="F23" s="983"/>
      <c r="G23" s="983"/>
      <c r="H23" s="1095" t="s">
        <v>21</v>
      </c>
      <c r="I23" s="1095"/>
    </row>
    <row r="24" spans="1:18" ht="30" customHeight="1">
      <c r="A24" s="982" t="s">
        <v>293</v>
      </c>
      <c r="B24" s="982"/>
      <c r="C24" s="982"/>
      <c r="D24" s="982"/>
      <c r="E24" s="982"/>
      <c r="F24" s="84" t="s">
        <v>13</v>
      </c>
    </row>
    <row r="25" spans="1:18" ht="20.25" customHeight="1">
      <c r="A25" s="72" t="s">
        <v>14</v>
      </c>
    </row>
    <row r="26" spans="1:18" ht="30" customHeight="1">
      <c r="B26" s="88" t="s">
        <v>300</v>
      </c>
      <c r="C26" s="1067"/>
      <c r="D26" s="1067"/>
      <c r="E26" s="1067"/>
      <c r="F26" s="1067"/>
      <c r="G26" s="74"/>
      <c r="H26" s="74"/>
    </row>
    <row r="27" spans="1:18" ht="25.9" customHeight="1">
      <c r="B27" s="1046" t="s">
        <v>631</v>
      </c>
      <c r="C27" s="1046"/>
      <c r="D27" s="1046"/>
      <c r="E27" s="1103" t="s">
        <v>161</v>
      </c>
      <c r="F27" s="1103"/>
      <c r="G27" s="1103"/>
      <c r="H27" s="75"/>
      <c r="I27" s="75"/>
    </row>
    <row r="28" spans="1:18" ht="25.9" customHeight="1">
      <c r="B28" s="76"/>
      <c r="C28" s="76"/>
      <c r="D28" s="93"/>
      <c r="E28" s="990"/>
      <c r="F28" s="990"/>
      <c r="G28" s="990"/>
      <c r="H28" s="990"/>
      <c r="I28" s="990"/>
    </row>
    <row r="29" spans="1:18" ht="25.9" customHeight="1">
      <c r="B29" s="1047"/>
      <c r="C29" s="1047"/>
      <c r="D29" s="93"/>
      <c r="E29" s="990"/>
      <c r="F29" s="990"/>
      <c r="G29" s="990"/>
      <c r="H29" s="990"/>
      <c r="I29" s="990"/>
    </row>
    <row r="30" spans="1:18" ht="30" customHeight="1">
      <c r="B30" s="1096" t="s">
        <v>632</v>
      </c>
      <c r="C30" s="1096"/>
      <c r="D30" s="1096"/>
      <c r="E30" s="1096"/>
      <c r="F30" s="1096"/>
      <c r="G30" s="1096"/>
      <c r="H30" s="1096"/>
      <c r="I30" s="1096"/>
    </row>
    <row r="31" spans="1:18" ht="30" customHeight="1">
      <c r="B31" s="981" t="s">
        <v>633</v>
      </c>
      <c r="C31" s="981"/>
      <c r="D31" s="981"/>
      <c r="E31" s="981"/>
      <c r="F31" s="981"/>
      <c r="G31" s="981"/>
    </row>
    <row r="32" spans="1:18" ht="30" customHeight="1">
      <c r="B32" s="981" t="s">
        <v>591</v>
      </c>
      <c r="C32" s="981"/>
      <c r="D32" s="981"/>
      <c r="E32" s="981"/>
      <c r="F32" s="981"/>
      <c r="G32" s="981"/>
    </row>
    <row r="33" spans="1:9" ht="12" customHeight="1">
      <c r="B33" s="304"/>
      <c r="C33" s="304"/>
      <c r="D33" s="304"/>
      <c r="E33" s="304"/>
      <c r="F33" s="304"/>
      <c r="G33" s="304"/>
    </row>
    <row r="34" spans="1:9" ht="21" customHeight="1">
      <c r="A34" s="72" t="s">
        <v>299</v>
      </c>
      <c r="B34" s="83" t="s">
        <v>634</v>
      </c>
      <c r="C34" s="306"/>
      <c r="D34" s="306"/>
      <c r="E34" s="306"/>
      <c r="F34" s="306"/>
      <c r="G34" s="83"/>
      <c r="H34" s="83"/>
      <c r="I34" s="83"/>
    </row>
    <row r="35" spans="1:9" ht="42" customHeight="1">
      <c r="A35" s="72"/>
      <c r="B35" s="307"/>
      <c r="C35" s="308"/>
      <c r="D35" s="308"/>
      <c r="E35" s="308"/>
      <c r="F35" s="308"/>
      <c r="G35" s="307"/>
      <c r="H35" s="307"/>
      <c r="I35" s="83"/>
    </row>
    <row r="36" spans="1:9" ht="42" customHeight="1">
      <c r="A36" s="72"/>
      <c r="B36" s="78" t="s">
        <v>294</v>
      </c>
      <c r="C36" s="230"/>
      <c r="D36" s="230"/>
      <c r="E36" s="230"/>
      <c r="F36" s="230"/>
      <c r="G36" s="230"/>
      <c r="H36" s="230"/>
      <c r="I36" s="83"/>
    </row>
    <row r="37" spans="1:9" ht="42" customHeight="1">
      <c r="A37" s="79"/>
      <c r="B37" s="305" t="s">
        <v>749</v>
      </c>
      <c r="C37" s="230"/>
      <c r="D37" s="230"/>
      <c r="E37" s="230"/>
      <c r="F37" s="230"/>
      <c r="G37" s="80"/>
      <c r="H37" s="309"/>
      <c r="I37" s="83"/>
    </row>
    <row r="38" spans="1:9" ht="42" customHeight="1">
      <c r="A38" s="79"/>
      <c r="B38" s="77" t="s">
        <v>296</v>
      </c>
      <c r="C38" s="231"/>
      <c r="D38" s="231"/>
      <c r="E38" s="231"/>
      <c r="F38" s="231"/>
      <c r="G38" s="231"/>
      <c r="H38" s="231"/>
      <c r="I38" s="83"/>
    </row>
    <row r="62" spans="2:2">
      <c r="B62" s="174"/>
    </row>
  </sheetData>
  <mergeCells count="25">
    <mergeCell ref="B32:G32"/>
    <mergeCell ref="E28:I28"/>
    <mergeCell ref="B29:C29"/>
    <mergeCell ref="E29:I29"/>
    <mergeCell ref="B30:I30"/>
    <mergeCell ref="B31:G31"/>
    <mergeCell ref="A23:G23"/>
    <mergeCell ref="H23:I23"/>
    <mergeCell ref="A24:E24"/>
    <mergeCell ref="C26:F26"/>
    <mergeCell ref="B27:D27"/>
    <mergeCell ref="E27:G27"/>
    <mergeCell ref="A3:G3"/>
    <mergeCell ref="H3:I3"/>
    <mergeCell ref="M3:R20"/>
    <mergeCell ref="A4:E4"/>
    <mergeCell ref="C6:F6"/>
    <mergeCell ref="B7:D7"/>
    <mergeCell ref="E7:G7"/>
    <mergeCell ref="E8:I8"/>
    <mergeCell ref="B9:C9"/>
    <mergeCell ref="E9:I9"/>
    <mergeCell ref="B10:I10"/>
    <mergeCell ref="B11:G11"/>
    <mergeCell ref="B12:G12"/>
  </mergeCells>
  <phoneticPr fontId="1"/>
  <printOptions horizontalCentered="1"/>
  <pageMargins left="0.31496062992125984" right="0.39370078740157483" top="0.47244094488188981" bottom="0.19685039370078741" header="0.23622047244094491" footer="0.19685039370078741"/>
  <pageSetup paperSize="9" scale="77"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xr:uid="{523D1818-1E9E-428D-A474-5CD4D58687ED}">
          <x14:formula1>
            <xm:f>セル選択項目!$A$1:$A$30</xm:f>
          </x14:formula1>
          <xm:sqref>E27 E7</xm:sqref>
        </x14:dataValidation>
      </x14:dataValidations>
    </ext>
  </extLs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AD55D-EA2F-46A9-8A88-0F42369D17CA}">
  <sheetPr>
    <tabColor rgb="FF7030A0"/>
    <pageSetUpPr fitToPage="1"/>
  </sheetPr>
  <dimension ref="A1:T82"/>
  <sheetViews>
    <sheetView showGridLines="0" zoomScale="60" zoomScaleNormal="60" workbookViewId="0">
      <selection activeCell="U26" sqref="U26"/>
    </sheetView>
  </sheetViews>
  <sheetFormatPr defaultRowHeight="15.75"/>
  <cols>
    <col min="1" max="1" width="4.375" style="135" customWidth="1"/>
    <col min="2" max="2" width="12.125" style="135" customWidth="1"/>
    <col min="3" max="3" width="8.875" style="135" customWidth="1"/>
    <col min="4" max="4" width="10.875" style="135" customWidth="1"/>
    <col min="5" max="5" width="28.375" style="135" customWidth="1"/>
    <col min="6" max="6" width="15" style="135" customWidth="1"/>
    <col min="7" max="7" width="11.625" style="135" customWidth="1"/>
    <col min="8" max="8" width="45.75" style="135" customWidth="1"/>
    <col min="9" max="9" width="16.25" style="135" customWidth="1"/>
    <col min="10" max="10" width="15" style="135" customWidth="1"/>
    <col min="11" max="11" width="9.625" style="135" customWidth="1"/>
    <col min="12" max="12" width="24.375" style="135" customWidth="1"/>
    <col min="13" max="13" width="41" style="135" customWidth="1"/>
    <col min="14" max="14" width="5" style="135" customWidth="1"/>
    <col min="15" max="15" width="9" style="135" customWidth="1"/>
    <col min="16" max="16384" width="9" style="135"/>
  </cols>
  <sheetData>
    <row r="1" spans="1:20" ht="26.25" customHeight="1">
      <c r="A1" s="422" t="s">
        <v>614</v>
      </c>
    </row>
    <row r="2" spans="1:20" ht="11.25" customHeight="1" thickBot="1"/>
    <row r="3" spans="1:20" ht="37.5" customHeight="1" thickBot="1">
      <c r="A3" s="648" t="s">
        <v>140</v>
      </c>
      <c r="B3" s="648"/>
      <c r="C3" s="653" t="s">
        <v>454</v>
      </c>
      <c r="D3" s="654"/>
      <c r="E3" s="654"/>
      <c r="F3" s="654"/>
      <c r="G3" s="654"/>
      <c r="H3" s="655"/>
      <c r="I3" s="653" t="s">
        <v>171</v>
      </c>
      <c r="J3" s="655"/>
      <c r="K3" s="489"/>
      <c r="L3" s="1518" t="s">
        <v>455</v>
      </c>
      <c r="M3" s="1320"/>
      <c r="O3" s="1232" t="s">
        <v>798</v>
      </c>
      <c r="P3" s="1232"/>
      <c r="Q3" s="1232"/>
      <c r="R3" s="1232"/>
      <c r="S3" s="1232"/>
      <c r="T3" s="1232"/>
    </row>
    <row r="4" spans="1:20" ht="63.75" customHeight="1" thickBot="1">
      <c r="A4" s="648" t="s">
        <v>254</v>
      </c>
      <c r="B4" s="648"/>
      <c r="C4" s="640" t="s">
        <v>161</v>
      </c>
      <c r="D4" s="641"/>
      <c r="E4" s="1233"/>
      <c r="F4" s="1234"/>
      <c r="G4" s="1234"/>
      <c r="H4" s="1234"/>
      <c r="I4" s="1234"/>
      <c r="J4" s="1235"/>
      <c r="K4" s="645" t="s">
        <v>509</v>
      </c>
      <c r="L4" s="646"/>
      <c r="M4" s="647"/>
      <c r="O4" s="1232"/>
      <c r="P4" s="1232"/>
      <c r="Q4" s="1232"/>
      <c r="R4" s="1232"/>
      <c r="S4" s="1232"/>
      <c r="T4" s="1232"/>
    </row>
    <row r="5" spans="1:20" ht="48.75" customHeight="1" thickTop="1" thickBot="1">
      <c r="A5" s="648" t="s">
        <v>142</v>
      </c>
      <c r="B5" s="648"/>
      <c r="C5" s="658"/>
      <c r="D5" s="643"/>
      <c r="E5" s="643"/>
      <c r="F5" s="643"/>
      <c r="G5" s="643"/>
      <c r="H5" s="643"/>
      <c r="I5" s="643"/>
      <c r="J5" s="776"/>
      <c r="K5" s="659" t="s">
        <v>520</v>
      </c>
      <c r="L5" s="660"/>
      <c r="M5" s="661"/>
      <c r="O5" s="1232"/>
      <c r="P5" s="1232"/>
      <c r="Q5" s="1232"/>
      <c r="R5" s="1232"/>
      <c r="S5" s="1232"/>
      <c r="T5" s="1232"/>
    </row>
    <row r="6" spans="1:20" ht="11.25" customHeight="1" thickBot="1">
      <c r="O6" s="1232"/>
      <c r="P6" s="1232"/>
      <c r="Q6" s="1232"/>
      <c r="R6" s="1232"/>
      <c r="S6" s="1232"/>
      <c r="T6" s="1232"/>
    </row>
    <row r="7" spans="1:20" ht="45" customHeight="1" thickBot="1">
      <c r="A7" s="424" t="s">
        <v>2</v>
      </c>
      <c r="B7" s="662" t="s">
        <v>469</v>
      </c>
      <c r="C7" s="719"/>
      <c r="D7" s="663"/>
      <c r="E7" s="662" t="s">
        <v>741</v>
      </c>
      <c r="F7" s="719"/>
      <c r="G7" s="662" t="s">
        <v>470</v>
      </c>
      <c r="H7" s="719"/>
      <c r="I7" s="719"/>
      <c r="J7" s="662" t="s">
        <v>318</v>
      </c>
      <c r="K7" s="663"/>
      <c r="L7" s="433" t="s">
        <v>570</v>
      </c>
      <c r="M7" s="427" t="s">
        <v>738</v>
      </c>
      <c r="O7" s="1232"/>
      <c r="P7" s="1232"/>
      <c r="Q7" s="1232"/>
      <c r="R7" s="1232"/>
      <c r="S7" s="1232"/>
      <c r="T7" s="1232"/>
    </row>
    <row r="8" spans="1:20" ht="30" customHeight="1" thickTop="1">
      <c r="A8" s="1236">
        <v>1</v>
      </c>
      <c r="B8" s="1237"/>
      <c r="C8" s="1238"/>
      <c r="D8" s="1239"/>
      <c r="E8" s="1240"/>
      <c r="F8" s="1241"/>
      <c r="G8" s="1242"/>
      <c r="H8" s="1243"/>
      <c r="I8" s="1244"/>
      <c r="J8" s="1245" t="s">
        <v>348</v>
      </c>
      <c r="K8" s="1246"/>
      <c r="L8" s="1247"/>
      <c r="M8" s="1248"/>
      <c r="O8" s="1232"/>
      <c r="P8" s="1232"/>
      <c r="Q8" s="1232"/>
      <c r="R8" s="1232"/>
      <c r="S8" s="1232"/>
      <c r="T8" s="1232"/>
    </row>
    <row r="9" spans="1:20" ht="30" customHeight="1">
      <c r="A9" s="1249"/>
      <c r="B9" s="1250"/>
      <c r="C9" s="1251"/>
      <c r="D9" s="1252"/>
      <c r="E9" s="1253"/>
      <c r="F9" s="1254"/>
      <c r="G9" s="1255"/>
      <c r="H9" s="1256"/>
      <c r="I9" s="1257"/>
      <c r="J9" s="1258" t="s">
        <v>346</v>
      </c>
      <c r="K9" s="1259"/>
      <c r="L9" s="1260"/>
      <c r="M9" s="1261"/>
      <c r="O9" s="1232"/>
      <c r="P9" s="1232"/>
      <c r="Q9" s="1232"/>
      <c r="R9" s="1232"/>
      <c r="S9" s="1232"/>
      <c r="T9" s="1232"/>
    </row>
    <row r="10" spans="1:20" ht="30" customHeight="1">
      <c r="A10" s="1262"/>
      <c r="B10" s="1263"/>
      <c r="C10" s="1264"/>
      <c r="D10" s="1265"/>
      <c r="E10" s="1266"/>
      <c r="F10" s="1267"/>
      <c r="G10" s="1268"/>
      <c r="H10" s="1269"/>
      <c r="I10" s="1270"/>
      <c r="J10" s="1271" t="s">
        <v>347</v>
      </c>
      <c r="K10" s="1272"/>
      <c r="L10" s="1273"/>
      <c r="M10" s="1274"/>
      <c r="O10" s="1232"/>
      <c r="P10" s="1232"/>
      <c r="Q10" s="1232"/>
      <c r="R10" s="1232"/>
      <c r="S10" s="1232"/>
      <c r="T10" s="1232"/>
    </row>
    <row r="11" spans="1:20" ht="30" customHeight="1">
      <c r="A11" s="1275">
        <v>2</v>
      </c>
      <c r="B11" s="1276"/>
      <c r="C11" s="1277"/>
      <c r="D11" s="1278"/>
      <c r="E11" s="1279"/>
      <c r="F11" s="1280"/>
      <c r="G11" s="1281"/>
      <c r="H11" s="1282"/>
      <c r="I11" s="1283"/>
      <c r="J11" s="1284" t="s">
        <v>348</v>
      </c>
      <c r="K11" s="1285"/>
      <c r="L11" s="1286"/>
      <c r="M11" s="1287"/>
      <c r="O11" s="1232"/>
      <c r="P11" s="1232"/>
      <c r="Q11" s="1232"/>
      <c r="R11" s="1232"/>
      <c r="S11" s="1232"/>
      <c r="T11" s="1232"/>
    </row>
    <row r="12" spans="1:20" ht="30" customHeight="1">
      <c r="A12" s="1249"/>
      <c r="B12" s="1250"/>
      <c r="C12" s="1251"/>
      <c r="D12" s="1252"/>
      <c r="E12" s="1253"/>
      <c r="F12" s="1254"/>
      <c r="G12" s="1255"/>
      <c r="H12" s="1256"/>
      <c r="I12" s="1257"/>
      <c r="J12" s="1258" t="s">
        <v>346</v>
      </c>
      <c r="K12" s="1259"/>
      <c r="L12" s="1260"/>
      <c r="M12" s="1261"/>
      <c r="O12" s="1232"/>
      <c r="P12" s="1232"/>
      <c r="Q12" s="1232"/>
      <c r="R12" s="1232"/>
      <c r="S12" s="1232"/>
      <c r="T12" s="1232"/>
    </row>
    <row r="13" spans="1:20" ht="30" customHeight="1">
      <c r="A13" s="1262"/>
      <c r="B13" s="1263"/>
      <c r="C13" s="1264"/>
      <c r="D13" s="1265"/>
      <c r="E13" s="1266"/>
      <c r="F13" s="1267"/>
      <c r="G13" s="1268"/>
      <c r="H13" s="1269"/>
      <c r="I13" s="1270"/>
      <c r="J13" s="1271" t="s">
        <v>347</v>
      </c>
      <c r="K13" s="1272"/>
      <c r="L13" s="1273"/>
      <c r="M13" s="1274"/>
      <c r="O13" s="1232"/>
      <c r="P13" s="1232"/>
      <c r="Q13" s="1232"/>
      <c r="R13" s="1232"/>
      <c r="S13" s="1232"/>
      <c r="T13" s="1232"/>
    </row>
    <row r="14" spans="1:20" ht="30" customHeight="1">
      <c r="A14" s="1275">
        <v>3</v>
      </c>
      <c r="B14" s="1276"/>
      <c r="C14" s="1277"/>
      <c r="D14" s="1278"/>
      <c r="E14" s="1279"/>
      <c r="F14" s="1280"/>
      <c r="G14" s="1281"/>
      <c r="H14" s="1282"/>
      <c r="I14" s="1283"/>
      <c r="J14" s="1284" t="s">
        <v>348</v>
      </c>
      <c r="K14" s="1285"/>
      <c r="L14" s="1286"/>
      <c r="M14" s="1288"/>
      <c r="O14" s="1232"/>
      <c r="P14" s="1232"/>
      <c r="Q14" s="1232"/>
      <c r="R14" s="1232"/>
      <c r="S14" s="1232"/>
      <c r="T14" s="1232"/>
    </row>
    <row r="15" spans="1:20" ht="30" customHeight="1">
      <c r="A15" s="1249"/>
      <c r="B15" s="1250"/>
      <c r="C15" s="1251"/>
      <c r="D15" s="1252"/>
      <c r="E15" s="1253"/>
      <c r="F15" s="1254"/>
      <c r="G15" s="1255"/>
      <c r="H15" s="1256"/>
      <c r="I15" s="1257"/>
      <c r="J15" s="1258" t="s">
        <v>346</v>
      </c>
      <c r="K15" s="1259"/>
      <c r="L15" s="1260"/>
      <c r="M15" s="1289"/>
      <c r="O15" s="1232"/>
      <c r="P15" s="1232"/>
      <c r="Q15" s="1232"/>
      <c r="R15" s="1232"/>
      <c r="S15" s="1232"/>
      <c r="T15" s="1232"/>
    </row>
    <row r="16" spans="1:20" ht="30" customHeight="1">
      <c r="A16" s="1262"/>
      <c r="B16" s="1263"/>
      <c r="C16" s="1264"/>
      <c r="D16" s="1265"/>
      <c r="E16" s="1266"/>
      <c r="F16" s="1267"/>
      <c r="G16" s="1268"/>
      <c r="H16" s="1269"/>
      <c r="I16" s="1270"/>
      <c r="J16" s="1271" t="s">
        <v>347</v>
      </c>
      <c r="K16" s="1272"/>
      <c r="L16" s="1273"/>
      <c r="M16" s="1290"/>
      <c r="O16" s="1232"/>
      <c r="P16" s="1232"/>
      <c r="Q16" s="1232"/>
      <c r="R16" s="1232"/>
      <c r="S16" s="1232"/>
      <c r="T16" s="1232"/>
    </row>
    <row r="17" spans="1:20" ht="30" customHeight="1">
      <c r="A17" s="1275">
        <v>4</v>
      </c>
      <c r="B17" s="1276"/>
      <c r="C17" s="1277"/>
      <c r="D17" s="1278"/>
      <c r="E17" s="1279"/>
      <c r="F17" s="1280"/>
      <c r="G17" s="1281"/>
      <c r="H17" s="1282"/>
      <c r="I17" s="1283"/>
      <c r="J17" s="1284" t="s">
        <v>348</v>
      </c>
      <c r="K17" s="1285"/>
      <c r="L17" s="1286"/>
      <c r="M17" s="1288"/>
      <c r="O17" s="1232"/>
      <c r="P17" s="1232"/>
      <c r="Q17" s="1232"/>
      <c r="R17" s="1232"/>
      <c r="S17" s="1232"/>
      <c r="T17" s="1232"/>
    </row>
    <row r="18" spans="1:20" ht="30" customHeight="1">
      <c r="A18" s="1249"/>
      <c r="B18" s="1250"/>
      <c r="C18" s="1251"/>
      <c r="D18" s="1252"/>
      <c r="E18" s="1253"/>
      <c r="F18" s="1254"/>
      <c r="G18" s="1255"/>
      <c r="H18" s="1256"/>
      <c r="I18" s="1257"/>
      <c r="J18" s="1258" t="s">
        <v>346</v>
      </c>
      <c r="K18" s="1259"/>
      <c r="L18" s="1260"/>
      <c r="M18" s="1289"/>
      <c r="O18" s="1232"/>
      <c r="P18" s="1232"/>
      <c r="Q18" s="1232"/>
      <c r="R18" s="1232"/>
      <c r="S18" s="1232"/>
      <c r="T18" s="1232"/>
    </row>
    <row r="19" spans="1:20" ht="30" customHeight="1" thickBot="1">
      <c r="A19" s="1291"/>
      <c r="B19" s="1292"/>
      <c r="C19" s="1293"/>
      <c r="D19" s="1294"/>
      <c r="E19" s="1295"/>
      <c r="F19" s="1296"/>
      <c r="G19" s="1297"/>
      <c r="H19" s="1298"/>
      <c r="I19" s="1299"/>
      <c r="J19" s="1300" t="s">
        <v>347</v>
      </c>
      <c r="K19" s="1301"/>
      <c r="L19" s="1302"/>
      <c r="M19" s="1303"/>
      <c r="O19" s="1232"/>
      <c r="P19" s="1232"/>
      <c r="Q19" s="1232"/>
      <c r="R19" s="1232"/>
      <c r="S19" s="1232"/>
      <c r="T19" s="1232"/>
    </row>
    <row r="20" spans="1:20" ht="37.5" customHeight="1" thickBot="1">
      <c r="A20" s="1304" t="s">
        <v>3</v>
      </c>
      <c r="B20" s="1305"/>
      <c r="C20" s="1305"/>
      <c r="D20" s="1305"/>
      <c r="E20" s="1305"/>
      <c r="F20" s="1305"/>
      <c r="G20" s="1305"/>
      <c r="H20" s="1305"/>
      <c r="I20" s="1305"/>
      <c r="J20" s="1306"/>
      <c r="K20" s="1307"/>
      <c r="L20" s="1308"/>
      <c r="M20" s="1309"/>
      <c r="O20" s="1232"/>
      <c r="P20" s="1232"/>
      <c r="Q20" s="1232"/>
      <c r="R20" s="1232"/>
      <c r="S20" s="1232"/>
      <c r="T20" s="1232"/>
    </row>
    <row r="21" spans="1:20" ht="37.5" customHeight="1">
      <c r="B21" s="495" t="s">
        <v>799</v>
      </c>
      <c r="C21" s="495"/>
      <c r="D21" s="495"/>
      <c r="E21" s="495"/>
      <c r="F21" s="495"/>
      <c r="G21" s="495"/>
      <c r="H21" s="495"/>
      <c r="I21" s="495"/>
      <c r="J21" s="495"/>
      <c r="K21" s="495"/>
      <c r="L21" s="495"/>
      <c r="M21" s="495"/>
      <c r="O21" s="1232"/>
      <c r="P21" s="1232"/>
      <c r="Q21" s="1232"/>
      <c r="R21" s="1232"/>
      <c r="S21" s="1232"/>
      <c r="T21" s="1232"/>
    </row>
    <row r="22" spans="1:20" ht="37.5" customHeight="1">
      <c r="B22" s="1310"/>
      <c r="C22" s="1310"/>
      <c r="D22" s="1310"/>
      <c r="E22" s="1310"/>
      <c r="F22" s="1310"/>
      <c r="G22" s="1310"/>
      <c r="H22" s="1310"/>
      <c r="I22" s="1310"/>
      <c r="J22" s="1310"/>
      <c r="K22" s="1310"/>
      <c r="L22" s="1310"/>
      <c r="M22" s="1310"/>
      <c r="O22" s="1232"/>
      <c r="P22" s="1232"/>
      <c r="Q22" s="1232"/>
      <c r="R22" s="1232"/>
      <c r="S22" s="1232"/>
      <c r="T22" s="1232"/>
    </row>
    <row r="23" spans="1:20" ht="16.5" customHeight="1">
      <c r="A23" s="1223"/>
      <c r="B23" s="1310"/>
      <c r="C23" s="1310"/>
      <c r="D23" s="1310"/>
      <c r="E23" s="1310"/>
      <c r="F23" s="1310"/>
      <c r="G23" s="1310"/>
      <c r="H23" s="1310"/>
      <c r="I23" s="1310"/>
      <c r="J23" s="1310"/>
      <c r="K23" s="1310"/>
      <c r="L23" s="1310"/>
      <c r="M23" s="1310"/>
      <c r="O23" s="1232"/>
      <c r="P23" s="1232"/>
      <c r="Q23" s="1232"/>
      <c r="R23" s="1232"/>
      <c r="S23" s="1232"/>
      <c r="T23" s="1232"/>
    </row>
    <row r="24" spans="1:20" ht="11.25" customHeight="1" thickBot="1">
      <c r="A24" s="1311"/>
      <c r="O24" s="1232"/>
      <c r="P24" s="1232"/>
      <c r="Q24" s="1232"/>
      <c r="R24" s="1232"/>
      <c r="S24" s="1232"/>
      <c r="T24" s="1232"/>
    </row>
    <row r="25" spans="1:20" ht="37.5" customHeight="1" thickBot="1">
      <c r="A25" s="648" t="s">
        <v>140</v>
      </c>
      <c r="B25" s="648"/>
      <c r="C25" s="653" t="s">
        <v>454</v>
      </c>
      <c r="D25" s="654"/>
      <c r="E25" s="654"/>
      <c r="F25" s="654"/>
      <c r="G25" s="654"/>
      <c r="H25" s="655"/>
      <c r="I25" s="653" t="s">
        <v>171</v>
      </c>
      <c r="J25" s="655"/>
      <c r="K25" s="489"/>
      <c r="L25" s="635" t="s">
        <v>455</v>
      </c>
      <c r="M25" s="636"/>
      <c r="O25" s="1232"/>
      <c r="P25" s="1232"/>
      <c r="Q25" s="1232"/>
      <c r="R25" s="1232"/>
      <c r="S25" s="1232"/>
      <c r="T25" s="1232"/>
    </row>
    <row r="26" spans="1:20" ht="63.75" customHeight="1" thickBot="1">
      <c r="A26" s="648" t="s">
        <v>254</v>
      </c>
      <c r="B26" s="648"/>
      <c r="C26" s="640" t="s">
        <v>161</v>
      </c>
      <c r="D26" s="641"/>
      <c r="E26" s="1233"/>
      <c r="F26" s="1234"/>
      <c r="G26" s="1234"/>
      <c r="H26" s="1234"/>
      <c r="I26" s="1234"/>
      <c r="J26" s="1235"/>
      <c r="K26" s="645" t="s">
        <v>509</v>
      </c>
      <c r="L26" s="646"/>
      <c r="M26" s="647"/>
      <c r="O26" s="1232"/>
      <c r="P26" s="1232"/>
      <c r="Q26" s="1232"/>
      <c r="R26" s="1232"/>
      <c r="S26" s="1232"/>
      <c r="T26" s="1232"/>
    </row>
    <row r="27" spans="1:20" ht="48.75" customHeight="1" thickTop="1" thickBot="1">
      <c r="A27" s="648" t="s">
        <v>142</v>
      </c>
      <c r="B27" s="648"/>
      <c r="C27" s="658"/>
      <c r="D27" s="643"/>
      <c r="E27" s="643"/>
      <c r="F27" s="643"/>
      <c r="G27" s="643"/>
      <c r="H27" s="643"/>
      <c r="I27" s="643"/>
      <c r="J27" s="776"/>
      <c r="K27" s="659" t="s">
        <v>520</v>
      </c>
      <c r="L27" s="660"/>
      <c r="M27" s="661"/>
      <c r="O27" s="1232"/>
      <c r="P27" s="1232"/>
      <c r="Q27" s="1232"/>
      <c r="R27" s="1232"/>
      <c r="S27" s="1232"/>
      <c r="T27" s="1232"/>
    </row>
    <row r="28" spans="1:20" ht="11.25" customHeight="1" thickBot="1">
      <c r="O28" s="1232"/>
      <c r="P28" s="1232"/>
      <c r="Q28" s="1232"/>
      <c r="R28" s="1232"/>
      <c r="S28" s="1232"/>
      <c r="T28" s="1232"/>
    </row>
    <row r="29" spans="1:20" ht="45" customHeight="1" thickBot="1">
      <c r="A29" s="424" t="s">
        <v>2</v>
      </c>
      <c r="B29" s="662" t="s">
        <v>469</v>
      </c>
      <c r="C29" s="719"/>
      <c r="D29" s="663"/>
      <c r="E29" s="662" t="s">
        <v>741</v>
      </c>
      <c r="F29" s="719"/>
      <c r="G29" s="662" t="s">
        <v>470</v>
      </c>
      <c r="H29" s="719"/>
      <c r="I29" s="719"/>
      <c r="J29" s="662" t="s">
        <v>318</v>
      </c>
      <c r="K29" s="663"/>
      <c r="L29" s="433" t="s">
        <v>570</v>
      </c>
      <c r="M29" s="427" t="s">
        <v>738</v>
      </c>
      <c r="O29" s="1232"/>
      <c r="P29" s="1232"/>
      <c r="Q29" s="1232"/>
      <c r="R29" s="1232"/>
      <c r="S29" s="1232"/>
      <c r="T29" s="1232"/>
    </row>
    <row r="30" spans="1:20" ht="30" customHeight="1" thickTop="1">
      <c r="A30" s="1236">
        <v>1</v>
      </c>
      <c r="B30" s="1237"/>
      <c r="C30" s="1238"/>
      <c r="D30" s="1239"/>
      <c r="E30" s="1240"/>
      <c r="F30" s="1241"/>
      <c r="G30" s="1242"/>
      <c r="H30" s="1243"/>
      <c r="I30" s="1244"/>
      <c r="J30" s="1245" t="s">
        <v>348</v>
      </c>
      <c r="K30" s="1246"/>
      <c r="L30" s="1247"/>
      <c r="M30" s="1248"/>
      <c r="O30" s="1232"/>
      <c r="P30" s="1232"/>
      <c r="Q30" s="1232"/>
      <c r="R30" s="1232"/>
      <c r="S30" s="1232"/>
      <c r="T30" s="1232"/>
    </row>
    <row r="31" spans="1:20" ht="30" customHeight="1">
      <c r="A31" s="1249"/>
      <c r="B31" s="1250"/>
      <c r="C31" s="1251"/>
      <c r="D31" s="1252"/>
      <c r="E31" s="1253"/>
      <c r="F31" s="1254"/>
      <c r="G31" s="1255"/>
      <c r="H31" s="1256"/>
      <c r="I31" s="1257"/>
      <c r="J31" s="1258" t="s">
        <v>346</v>
      </c>
      <c r="K31" s="1259"/>
      <c r="L31" s="1260"/>
      <c r="M31" s="1261"/>
      <c r="O31" s="1312"/>
      <c r="P31" s="1312"/>
      <c r="Q31" s="1312"/>
      <c r="R31" s="1312"/>
      <c r="S31" s="1312"/>
      <c r="T31" s="1312"/>
    </row>
    <row r="32" spans="1:20" ht="30" customHeight="1">
      <c r="A32" s="1262"/>
      <c r="B32" s="1263"/>
      <c r="C32" s="1264"/>
      <c r="D32" s="1265"/>
      <c r="E32" s="1266"/>
      <c r="F32" s="1267"/>
      <c r="G32" s="1268"/>
      <c r="H32" s="1269"/>
      <c r="I32" s="1270"/>
      <c r="J32" s="1271" t="s">
        <v>347</v>
      </c>
      <c r="K32" s="1272"/>
      <c r="L32" s="1273"/>
      <c r="M32" s="1274"/>
      <c r="O32" s="1312"/>
      <c r="P32" s="1312"/>
      <c r="Q32" s="1312"/>
      <c r="R32" s="1312"/>
      <c r="S32" s="1312"/>
      <c r="T32" s="1312"/>
    </row>
    <row r="33" spans="1:13" ht="30" customHeight="1">
      <c r="A33" s="1275">
        <v>2</v>
      </c>
      <c r="B33" s="1276"/>
      <c r="C33" s="1277"/>
      <c r="D33" s="1278"/>
      <c r="E33" s="1279"/>
      <c r="F33" s="1280"/>
      <c r="G33" s="1281"/>
      <c r="H33" s="1282"/>
      <c r="I33" s="1283"/>
      <c r="J33" s="1284" t="s">
        <v>348</v>
      </c>
      <c r="K33" s="1285"/>
      <c r="L33" s="1286"/>
      <c r="M33" s="1287"/>
    </row>
    <row r="34" spans="1:13" ht="30" customHeight="1">
      <c r="A34" s="1249"/>
      <c r="B34" s="1250"/>
      <c r="C34" s="1251"/>
      <c r="D34" s="1252"/>
      <c r="E34" s="1253"/>
      <c r="F34" s="1254"/>
      <c r="G34" s="1255"/>
      <c r="H34" s="1256"/>
      <c r="I34" s="1257"/>
      <c r="J34" s="1258" t="s">
        <v>346</v>
      </c>
      <c r="K34" s="1259"/>
      <c r="L34" s="1260"/>
      <c r="M34" s="1261"/>
    </row>
    <row r="35" spans="1:13" ht="30" customHeight="1">
      <c r="A35" s="1262"/>
      <c r="B35" s="1263"/>
      <c r="C35" s="1264"/>
      <c r="D35" s="1265"/>
      <c r="E35" s="1266"/>
      <c r="F35" s="1267"/>
      <c r="G35" s="1268"/>
      <c r="H35" s="1269"/>
      <c r="I35" s="1270"/>
      <c r="J35" s="1271" t="s">
        <v>347</v>
      </c>
      <c r="K35" s="1272"/>
      <c r="L35" s="1273"/>
      <c r="M35" s="1274"/>
    </row>
    <row r="36" spans="1:13" ht="30" customHeight="1">
      <c r="A36" s="1275">
        <v>3</v>
      </c>
      <c r="B36" s="1276"/>
      <c r="C36" s="1277"/>
      <c r="D36" s="1278"/>
      <c r="E36" s="1279"/>
      <c r="F36" s="1280"/>
      <c r="G36" s="1281"/>
      <c r="H36" s="1282"/>
      <c r="I36" s="1283"/>
      <c r="J36" s="1284" t="s">
        <v>348</v>
      </c>
      <c r="K36" s="1285"/>
      <c r="L36" s="1286"/>
      <c r="M36" s="1288"/>
    </row>
    <row r="37" spans="1:13" ht="30" customHeight="1">
      <c r="A37" s="1249"/>
      <c r="B37" s="1250"/>
      <c r="C37" s="1251"/>
      <c r="D37" s="1252"/>
      <c r="E37" s="1253"/>
      <c r="F37" s="1254"/>
      <c r="G37" s="1255"/>
      <c r="H37" s="1256"/>
      <c r="I37" s="1257"/>
      <c r="J37" s="1258" t="s">
        <v>346</v>
      </c>
      <c r="K37" s="1259"/>
      <c r="L37" s="1260"/>
      <c r="M37" s="1289"/>
    </row>
    <row r="38" spans="1:13" ht="30" customHeight="1">
      <c r="A38" s="1262"/>
      <c r="B38" s="1263"/>
      <c r="C38" s="1264"/>
      <c r="D38" s="1265"/>
      <c r="E38" s="1266"/>
      <c r="F38" s="1267"/>
      <c r="G38" s="1268"/>
      <c r="H38" s="1269"/>
      <c r="I38" s="1270"/>
      <c r="J38" s="1271" t="s">
        <v>347</v>
      </c>
      <c r="K38" s="1272"/>
      <c r="L38" s="1273"/>
      <c r="M38" s="1290"/>
    </row>
    <row r="39" spans="1:13" ht="30" customHeight="1">
      <c r="A39" s="1275">
        <v>4</v>
      </c>
      <c r="B39" s="1276"/>
      <c r="C39" s="1277"/>
      <c r="D39" s="1278"/>
      <c r="E39" s="1279"/>
      <c r="F39" s="1280"/>
      <c r="G39" s="1281"/>
      <c r="H39" s="1282"/>
      <c r="I39" s="1283"/>
      <c r="J39" s="1284" t="s">
        <v>348</v>
      </c>
      <c r="K39" s="1285"/>
      <c r="L39" s="1286"/>
      <c r="M39" s="1288"/>
    </row>
    <row r="40" spans="1:13" ht="30" customHeight="1">
      <c r="A40" s="1249"/>
      <c r="B40" s="1250"/>
      <c r="C40" s="1251"/>
      <c r="D40" s="1252"/>
      <c r="E40" s="1253"/>
      <c r="F40" s="1254"/>
      <c r="G40" s="1255"/>
      <c r="H40" s="1256"/>
      <c r="I40" s="1257"/>
      <c r="J40" s="1258" t="s">
        <v>346</v>
      </c>
      <c r="K40" s="1259"/>
      <c r="L40" s="1260"/>
      <c r="M40" s="1289"/>
    </row>
    <row r="41" spans="1:13" ht="30" customHeight="1" thickBot="1">
      <c r="A41" s="1291"/>
      <c r="B41" s="1292"/>
      <c r="C41" s="1293"/>
      <c r="D41" s="1294"/>
      <c r="E41" s="1295"/>
      <c r="F41" s="1296"/>
      <c r="G41" s="1297"/>
      <c r="H41" s="1298"/>
      <c r="I41" s="1299"/>
      <c r="J41" s="1300" t="s">
        <v>347</v>
      </c>
      <c r="K41" s="1301"/>
      <c r="L41" s="1302"/>
      <c r="M41" s="1303"/>
    </row>
    <row r="42" spans="1:13" ht="37.5" customHeight="1" thickBot="1">
      <c r="A42" s="1304" t="s">
        <v>3</v>
      </c>
      <c r="B42" s="1305"/>
      <c r="C42" s="1305"/>
      <c r="D42" s="1305"/>
      <c r="E42" s="1305"/>
      <c r="F42" s="1305"/>
      <c r="G42" s="1305"/>
      <c r="H42" s="1305"/>
      <c r="I42" s="1305"/>
      <c r="J42" s="1306"/>
      <c r="K42" s="1307"/>
      <c r="L42" s="1308"/>
      <c r="M42" s="1309"/>
    </row>
    <row r="43" spans="1:13" ht="37.5" customHeight="1">
      <c r="B43" s="495" t="s">
        <v>799</v>
      </c>
      <c r="C43" s="495"/>
      <c r="D43" s="495"/>
      <c r="E43" s="495"/>
      <c r="F43" s="495"/>
      <c r="G43" s="495"/>
      <c r="H43" s="495"/>
      <c r="I43" s="495"/>
      <c r="J43" s="495"/>
      <c r="K43" s="495"/>
      <c r="L43" s="495"/>
      <c r="M43" s="495"/>
    </row>
    <row r="44" spans="1:13" ht="37.5" customHeight="1">
      <c r="B44" s="1310"/>
      <c r="C44" s="1310"/>
      <c r="D44" s="1310"/>
      <c r="E44" s="1310"/>
      <c r="F44" s="1310"/>
      <c r="G44" s="1310"/>
      <c r="H44" s="1310"/>
      <c r="I44" s="1310"/>
      <c r="J44" s="1310"/>
      <c r="K44" s="1310"/>
      <c r="L44" s="1310"/>
      <c r="M44" s="1310"/>
    </row>
    <row r="45" spans="1:13" ht="16.5" customHeight="1">
      <c r="A45" s="1223"/>
      <c r="B45" s="1310"/>
      <c r="C45" s="1310"/>
      <c r="D45" s="1310"/>
      <c r="E45" s="1310"/>
      <c r="F45" s="1310"/>
      <c r="G45" s="1310"/>
      <c r="H45" s="1310"/>
      <c r="I45" s="1310"/>
      <c r="J45" s="1310"/>
      <c r="K45" s="1310"/>
      <c r="L45" s="1310"/>
      <c r="M45" s="1310"/>
    </row>
    <row r="46" spans="1:13" ht="11.25" customHeight="1" thickBot="1">
      <c r="A46" s="1311"/>
    </row>
    <row r="47" spans="1:13" ht="37.5" customHeight="1" thickBot="1">
      <c r="A47" s="648" t="s">
        <v>140</v>
      </c>
      <c r="B47" s="648"/>
      <c r="C47" s="653" t="s">
        <v>454</v>
      </c>
      <c r="D47" s="654"/>
      <c r="E47" s="654"/>
      <c r="F47" s="654"/>
      <c r="G47" s="654"/>
      <c r="H47" s="655"/>
      <c r="I47" s="653" t="s">
        <v>171</v>
      </c>
      <c r="J47" s="655"/>
      <c r="K47" s="489"/>
      <c r="L47" s="635" t="s">
        <v>455</v>
      </c>
      <c r="M47" s="636"/>
    </row>
    <row r="48" spans="1:13" ht="63.75" customHeight="1" thickBot="1">
      <c r="A48" s="648" t="s">
        <v>254</v>
      </c>
      <c r="B48" s="648"/>
      <c r="C48" s="640" t="s">
        <v>161</v>
      </c>
      <c r="D48" s="641"/>
      <c r="E48" s="1233"/>
      <c r="F48" s="1234"/>
      <c r="G48" s="1234"/>
      <c r="H48" s="1234"/>
      <c r="I48" s="1234"/>
      <c r="J48" s="1235"/>
      <c r="K48" s="645" t="s">
        <v>509</v>
      </c>
      <c r="L48" s="646"/>
      <c r="M48" s="647"/>
    </row>
    <row r="49" spans="1:13" ht="48.75" customHeight="1" thickTop="1" thickBot="1">
      <c r="A49" s="648" t="s">
        <v>142</v>
      </c>
      <c r="B49" s="648"/>
      <c r="C49" s="658"/>
      <c r="D49" s="643"/>
      <c r="E49" s="643"/>
      <c r="F49" s="643"/>
      <c r="G49" s="643"/>
      <c r="H49" s="643"/>
      <c r="I49" s="643"/>
      <c r="J49" s="776"/>
      <c r="K49" s="659" t="s">
        <v>520</v>
      </c>
      <c r="L49" s="660"/>
      <c r="M49" s="661"/>
    </row>
    <row r="50" spans="1:13" ht="11.25" customHeight="1" thickBot="1"/>
    <row r="51" spans="1:13" ht="45" customHeight="1" thickBot="1">
      <c r="A51" s="424" t="s">
        <v>2</v>
      </c>
      <c r="B51" s="662" t="s">
        <v>469</v>
      </c>
      <c r="C51" s="719"/>
      <c r="D51" s="663"/>
      <c r="E51" s="662" t="s">
        <v>466</v>
      </c>
      <c r="F51" s="719"/>
      <c r="G51" s="662" t="s">
        <v>470</v>
      </c>
      <c r="H51" s="719"/>
      <c r="I51" s="719"/>
      <c r="J51" s="662" t="s">
        <v>318</v>
      </c>
      <c r="K51" s="663"/>
      <c r="L51" s="433" t="s">
        <v>570</v>
      </c>
      <c r="M51" s="427" t="s">
        <v>738</v>
      </c>
    </row>
    <row r="52" spans="1:13" ht="30" customHeight="1" thickTop="1">
      <c r="A52" s="1236">
        <v>1</v>
      </c>
      <c r="B52" s="1237"/>
      <c r="C52" s="1238"/>
      <c r="D52" s="1239"/>
      <c r="E52" s="1240"/>
      <c r="F52" s="1241"/>
      <c r="G52" s="1242"/>
      <c r="H52" s="1243"/>
      <c r="I52" s="1244"/>
      <c r="J52" s="1245" t="s">
        <v>348</v>
      </c>
      <c r="K52" s="1246"/>
      <c r="L52" s="1247"/>
      <c r="M52" s="1248"/>
    </row>
    <row r="53" spans="1:13" ht="30" customHeight="1">
      <c r="A53" s="1249"/>
      <c r="B53" s="1250"/>
      <c r="C53" s="1251"/>
      <c r="D53" s="1252"/>
      <c r="E53" s="1253"/>
      <c r="F53" s="1254"/>
      <c r="G53" s="1255"/>
      <c r="H53" s="1256"/>
      <c r="I53" s="1257"/>
      <c r="J53" s="1258" t="s">
        <v>346</v>
      </c>
      <c r="K53" s="1259"/>
      <c r="L53" s="1260"/>
      <c r="M53" s="1261"/>
    </row>
    <row r="54" spans="1:13" ht="30" customHeight="1">
      <c r="A54" s="1262"/>
      <c r="B54" s="1263"/>
      <c r="C54" s="1264"/>
      <c r="D54" s="1265"/>
      <c r="E54" s="1266"/>
      <c r="F54" s="1267"/>
      <c r="G54" s="1268"/>
      <c r="H54" s="1269"/>
      <c r="I54" s="1270"/>
      <c r="J54" s="1271" t="s">
        <v>347</v>
      </c>
      <c r="K54" s="1272"/>
      <c r="L54" s="1273"/>
      <c r="M54" s="1274"/>
    </row>
    <row r="55" spans="1:13" ht="30" customHeight="1">
      <c r="A55" s="1275">
        <v>2</v>
      </c>
      <c r="B55" s="1276"/>
      <c r="C55" s="1277"/>
      <c r="D55" s="1278"/>
      <c r="E55" s="1279"/>
      <c r="F55" s="1280"/>
      <c r="G55" s="1281"/>
      <c r="H55" s="1282"/>
      <c r="I55" s="1283"/>
      <c r="J55" s="1284" t="s">
        <v>348</v>
      </c>
      <c r="K55" s="1285"/>
      <c r="L55" s="1286"/>
      <c r="M55" s="1287"/>
    </row>
    <row r="56" spans="1:13" ht="30" customHeight="1">
      <c r="A56" s="1249"/>
      <c r="B56" s="1250"/>
      <c r="C56" s="1251"/>
      <c r="D56" s="1252"/>
      <c r="E56" s="1253"/>
      <c r="F56" s="1254"/>
      <c r="G56" s="1255"/>
      <c r="H56" s="1256"/>
      <c r="I56" s="1257"/>
      <c r="J56" s="1258" t="s">
        <v>346</v>
      </c>
      <c r="K56" s="1259"/>
      <c r="L56" s="1260"/>
      <c r="M56" s="1261"/>
    </row>
    <row r="57" spans="1:13" ht="30" customHeight="1">
      <c r="A57" s="1262"/>
      <c r="B57" s="1263"/>
      <c r="C57" s="1264"/>
      <c r="D57" s="1265"/>
      <c r="E57" s="1266"/>
      <c r="F57" s="1267"/>
      <c r="G57" s="1268"/>
      <c r="H57" s="1269"/>
      <c r="I57" s="1270"/>
      <c r="J57" s="1271" t="s">
        <v>347</v>
      </c>
      <c r="K57" s="1272"/>
      <c r="L57" s="1273"/>
      <c r="M57" s="1274"/>
    </row>
    <row r="58" spans="1:13" ht="30" customHeight="1">
      <c r="A58" s="1275">
        <v>3</v>
      </c>
      <c r="B58" s="1276"/>
      <c r="C58" s="1277"/>
      <c r="D58" s="1278"/>
      <c r="E58" s="1279"/>
      <c r="F58" s="1280"/>
      <c r="G58" s="1281"/>
      <c r="H58" s="1282"/>
      <c r="I58" s="1283"/>
      <c r="J58" s="1284" t="s">
        <v>348</v>
      </c>
      <c r="K58" s="1285"/>
      <c r="L58" s="1286"/>
      <c r="M58" s="1288"/>
    </row>
    <row r="59" spans="1:13" ht="30" customHeight="1">
      <c r="A59" s="1249"/>
      <c r="B59" s="1250"/>
      <c r="C59" s="1251"/>
      <c r="D59" s="1252"/>
      <c r="E59" s="1253"/>
      <c r="F59" s="1254"/>
      <c r="G59" s="1255"/>
      <c r="H59" s="1256"/>
      <c r="I59" s="1257"/>
      <c r="J59" s="1258" t="s">
        <v>346</v>
      </c>
      <c r="K59" s="1259"/>
      <c r="L59" s="1260"/>
      <c r="M59" s="1289"/>
    </row>
    <row r="60" spans="1:13" ht="30" customHeight="1">
      <c r="A60" s="1262"/>
      <c r="B60" s="1263"/>
      <c r="C60" s="1264"/>
      <c r="D60" s="1265"/>
      <c r="E60" s="1266"/>
      <c r="F60" s="1267"/>
      <c r="G60" s="1268"/>
      <c r="H60" s="1269"/>
      <c r="I60" s="1270"/>
      <c r="J60" s="1271" t="s">
        <v>347</v>
      </c>
      <c r="K60" s="1272"/>
      <c r="L60" s="1273"/>
      <c r="M60" s="1290"/>
    </row>
    <row r="61" spans="1:13" ht="30" customHeight="1">
      <c r="A61" s="1275">
        <v>4</v>
      </c>
      <c r="B61" s="1276"/>
      <c r="C61" s="1277"/>
      <c r="D61" s="1278"/>
      <c r="E61" s="1279"/>
      <c r="F61" s="1280"/>
      <c r="G61" s="1281"/>
      <c r="H61" s="1282"/>
      <c r="I61" s="1283"/>
      <c r="J61" s="1284" t="s">
        <v>348</v>
      </c>
      <c r="K61" s="1285"/>
      <c r="L61" s="1286"/>
      <c r="M61" s="1288"/>
    </row>
    <row r="62" spans="1:13" ht="30" customHeight="1">
      <c r="A62" s="1249"/>
      <c r="B62" s="1250"/>
      <c r="C62" s="1251"/>
      <c r="D62" s="1252"/>
      <c r="E62" s="1253"/>
      <c r="F62" s="1254"/>
      <c r="G62" s="1255"/>
      <c r="H62" s="1256"/>
      <c r="I62" s="1257"/>
      <c r="J62" s="1258" t="s">
        <v>346</v>
      </c>
      <c r="K62" s="1259"/>
      <c r="L62" s="1260"/>
      <c r="M62" s="1289"/>
    </row>
    <row r="63" spans="1:13" ht="30" customHeight="1" thickBot="1">
      <c r="A63" s="1291"/>
      <c r="B63" s="1292"/>
      <c r="C63" s="1293"/>
      <c r="D63" s="1294"/>
      <c r="E63" s="1295"/>
      <c r="F63" s="1296"/>
      <c r="G63" s="1297"/>
      <c r="H63" s="1298"/>
      <c r="I63" s="1299"/>
      <c r="J63" s="1300" t="s">
        <v>347</v>
      </c>
      <c r="K63" s="1301"/>
      <c r="L63" s="1302"/>
      <c r="M63" s="1303"/>
    </row>
    <row r="64" spans="1:13" ht="37.5" customHeight="1" thickBot="1">
      <c r="A64" s="1304" t="s">
        <v>3</v>
      </c>
      <c r="B64" s="1305"/>
      <c r="C64" s="1305"/>
      <c r="D64" s="1305"/>
      <c r="E64" s="1305"/>
      <c r="F64" s="1305"/>
      <c r="G64" s="1305"/>
      <c r="H64" s="1305"/>
      <c r="I64" s="1305"/>
      <c r="J64" s="1306"/>
      <c r="K64" s="1307"/>
      <c r="L64" s="1308"/>
      <c r="M64" s="1309"/>
    </row>
    <row r="65" spans="2:13" ht="37.5" customHeight="1">
      <c r="B65" s="495" t="s">
        <v>799</v>
      </c>
      <c r="C65" s="495"/>
      <c r="D65" s="495"/>
      <c r="E65" s="495"/>
      <c r="F65" s="495"/>
      <c r="G65" s="495"/>
      <c r="H65" s="495"/>
      <c r="I65" s="495"/>
      <c r="J65" s="495"/>
      <c r="K65" s="495"/>
      <c r="L65" s="495"/>
      <c r="M65" s="495"/>
    </row>
    <row r="82" spans="2:2">
      <c r="B82" s="176"/>
    </row>
  </sheetData>
  <mergeCells count="127">
    <mergeCell ref="A3:B3"/>
    <mergeCell ref="C3:H3"/>
    <mergeCell ref="I3:J3"/>
    <mergeCell ref="L3:M3"/>
    <mergeCell ref="O3:T30"/>
    <mergeCell ref="A4:B4"/>
    <mergeCell ref="C4:D4"/>
    <mergeCell ref="E4:J4"/>
    <mergeCell ref="K4:M4"/>
    <mergeCell ref="A5:B5"/>
    <mergeCell ref="A8:A10"/>
    <mergeCell ref="B8:D10"/>
    <mergeCell ref="E8:F10"/>
    <mergeCell ref="G8:I10"/>
    <mergeCell ref="L8:L10"/>
    <mergeCell ref="M8:M10"/>
    <mergeCell ref="C5:J5"/>
    <mergeCell ref="K5:M5"/>
    <mergeCell ref="B7:D7"/>
    <mergeCell ref="E7:F7"/>
    <mergeCell ref="G7:I7"/>
    <mergeCell ref="J7:K7"/>
    <mergeCell ref="A14:A16"/>
    <mergeCell ref="B14:D16"/>
    <mergeCell ref="E14:F16"/>
    <mergeCell ref="G14:I16"/>
    <mergeCell ref="L14:L16"/>
    <mergeCell ref="M14:M16"/>
    <mergeCell ref="A11:A13"/>
    <mergeCell ref="B11:D13"/>
    <mergeCell ref="E11:F13"/>
    <mergeCell ref="G11:I13"/>
    <mergeCell ref="L11:L13"/>
    <mergeCell ref="M11:M13"/>
    <mergeCell ref="A20:I20"/>
    <mergeCell ref="J20:K20"/>
    <mergeCell ref="B21:M21"/>
    <mergeCell ref="A25:B25"/>
    <mergeCell ref="C25:H25"/>
    <mergeCell ref="I25:J25"/>
    <mergeCell ref="L25:M25"/>
    <mergeCell ref="A17:A19"/>
    <mergeCell ref="B17:D19"/>
    <mergeCell ref="E17:F19"/>
    <mergeCell ref="G17:I19"/>
    <mergeCell ref="L17:L19"/>
    <mergeCell ref="M17:M19"/>
    <mergeCell ref="B29:D29"/>
    <mergeCell ref="E29:F29"/>
    <mergeCell ref="G29:I29"/>
    <mergeCell ref="J29:K29"/>
    <mergeCell ref="A30:A32"/>
    <mergeCell ref="B30:D32"/>
    <mergeCell ref="E30:F32"/>
    <mergeCell ref="G30:I32"/>
    <mergeCell ref="A26:B26"/>
    <mergeCell ref="C26:D26"/>
    <mergeCell ref="E26:J26"/>
    <mergeCell ref="K26:M26"/>
    <mergeCell ref="A27:B27"/>
    <mergeCell ref="C27:J27"/>
    <mergeCell ref="K27:M27"/>
    <mergeCell ref="A36:A38"/>
    <mergeCell ref="B36:D38"/>
    <mergeCell ref="E36:F38"/>
    <mergeCell ref="G36:I38"/>
    <mergeCell ref="L36:L38"/>
    <mergeCell ref="M36:M38"/>
    <mergeCell ref="L30:L32"/>
    <mergeCell ref="M30:M32"/>
    <mergeCell ref="A33:A35"/>
    <mergeCell ref="B33:D35"/>
    <mergeCell ref="E33:F35"/>
    <mergeCell ref="G33:I35"/>
    <mergeCell ref="L33:L35"/>
    <mergeCell ref="M33:M35"/>
    <mergeCell ref="A42:I42"/>
    <mergeCell ref="J42:K42"/>
    <mergeCell ref="B43:M43"/>
    <mergeCell ref="A47:B47"/>
    <mergeCell ref="C47:H47"/>
    <mergeCell ref="I47:J47"/>
    <mergeCell ref="L47:M47"/>
    <mergeCell ref="A39:A41"/>
    <mergeCell ref="B39:D41"/>
    <mergeCell ref="E39:F41"/>
    <mergeCell ref="G39:I41"/>
    <mergeCell ref="L39:L41"/>
    <mergeCell ref="M39:M41"/>
    <mergeCell ref="B51:D51"/>
    <mergeCell ref="E51:F51"/>
    <mergeCell ref="G51:I51"/>
    <mergeCell ref="J51:K51"/>
    <mergeCell ref="A52:A54"/>
    <mergeCell ref="B52:D54"/>
    <mergeCell ref="E52:F54"/>
    <mergeCell ref="G52:I54"/>
    <mergeCell ref="A48:B48"/>
    <mergeCell ref="C48:D48"/>
    <mergeCell ref="E48:J48"/>
    <mergeCell ref="K48:M48"/>
    <mergeCell ref="A49:B49"/>
    <mergeCell ref="C49:J49"/>
    <mergeCell ref="K49:M49"/>
    <mergeCell ref="A58:A60"/>
    <mergeCell ref="B58:D60"/>
    <mergeCell ref="E58:F60"/>
    <mergeCell ref="G58:I60"/>
    <mergeCell ref="L58:L60"/>
    <mergeCell ref="M58:M60"/>
    <mergeCell ref="L52:L54"/>
    <mergeCell ref="M52:M54"/>
    <mergeCell ref="A55:A57"/>
    <mergeCell ref="B55:D57"/>
    <mergeCell ref="E55:F57"/>
    <mergeCell ref="G55:I57"/>
    <mergeCell ref="L55:L57"/>
    <mergeCell ref="M55:M57"/>
    <mergeCell ref="A64:I64"/>
    <mergeCell ref="J64:K64"/>
    <mergeCell ref="B65:M65"/>
    <mergeCell ref="A61:A63"/>
    <mergeCell ref="B61:D63"/>
    <mergeCell ref="E61:F63"/>
    <mergeCell ref="G61:I63"/>
    <mergeCell ref="L61:L63"/>
    <mergeCell ref="M61:M63"/>
  </mergeCells>
  <phoneticPr fontId="1"/>
  <pageMargins left="0.31496062992125984" right="0" top="0.39370078740157483" bottom="0" header="0.31496062992125984" footer="0.31496062992125984"/>
  <pageSetup paperSize="9" scale="41" orientation="portrait" r:id="rId1"/>
  <extLst>
    <ext xmlns:x14="http://schemas.microsoft.com/office/spreadsheetml/2009/9/main" uri="{CCE6A557-97BC-4b89-ADB6-D9C93CAAB3DF}">
      <x14:dataValidations xmlns:xm="http://schemas.microsoft.com/office/excel/2006/main" count="1">
        <x14:dataValidation type="list" showInputMessage="1" showErrorMessage="1" xr:uid="{B783A35B-3029-4739-A610-8A872386FA91}">
          <x14:formula1>
            <xm:f>セル選択項目!$A$1:$A$30</xm:f>
          </x14:formula1>
          <xm:sqref>C4 C26 C48</xm:sqref>
        </x14:dataValidation>
      </x14:dataValidations>
    </ext>
  </extLst>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D5AAD-2EE9-4158-82ED-06120CE1C215}">
  <sheetPr>
    <tabColor rgb="FFFF0066"/>
    <pageSetUpPr fitToPage="1"/>
  </sheetPr>
  <dimension ref="A1:T82"/>
  <sheetViews>
    <sheetView showGridLines="0" zoomScale="50" zoomScaleNormal="50" workbookViewId="0">
      <selection activeCell="O3" sqref="O3:T30"/>
    </sheetView>
  </sheetViews>
  <sheetFormatPr defaultRowHeight="13.5"/>
  <cols>
    <col min="1" max="1" width="4.375" customWidth="1"/>
    <col min="2" max="2" width="15" customWidth="1"/>
    <col min="3" max="3" width="8.875" customWidth="1"/>
    <col min="4" max="4" width="15" customWidth="1"/>
    <col min="5" max="5" width="33.375" customWidth="1"/>
    <col min="6" max="6" width="15" customWidth="1"/>
    <col min="7" max="7" width="11.625" customWidth="1"/>
    <col min="8" max="8" width="50.75" customWidth="1"/>
    <col min="9" max="9" width="16.25" customWidth="1"/>
    <col min="10" max="10" width="15" customWidth="1"/>
    <col min="11" max="11" width="9.625" customWidth="1"/>
    <col min="12" max="12" width="24.375" customWidth="1"/>
    <col min="13" max="13" width="22.125" customWidth="1"/>
    <col min="14" max="14" width="5" customWidth="1"/>
    <col min="15" max="15" width="9" customWidth="1"/>
  </cols>
  <sheetData>
    <row r="1" spans="1:20" ht="26.25" customHeight="1">
      <c r="A1" s="74" t="s">
        <v>614</v>
      </c>
      <c r="B1" s="1"/>
      <c r="C1" s="1"/>
      <c r="D1" s="1"/>
      <c r="E1" s="1"/>
      <c r="F1" s="1"/>
      <c r="G1" s="1"/>
      <c r="H1" s="1"/>
      <c r="I1" s="1"/>
      <c r="J1" s="1"/>
      <c r="K1" s="1"/>
      <c r="L1" s="1"/>
      <c r="M1" s="1"/>
    </row>
    <row r="2" spans="1:20" ht="11.25" customHeight="1" thickBot="1">
      <c r="A2" s="1"/>
      <c r="B2" s="1"/>
      <c r="C2" s="1"/>
      <c r="D2" s="1"/>
      <c r="E2" s="1"/>
      <c r="F2" s="1"/>
      <c r="G2" s="1"/>
      <c r="H2" s="1"/>
      <c r="I2" s="1"/>
      <c r="J2" s="1"/>
      <c r="K2" s="1"/>
      <c r="L2" s="1"/>
      <c r="M2" s="1"/>
    </row>
    <row r="3" spans="1:20" ht="37.5" customHeight="1" thickBot="1">
      <c r="A3" s="522" t="s">
        <v>140</v>
      </c>
      <c r="B3" s="522"/>
      <c r="C3" s="536" t="s">
        <v>702</v>
      </c>
      <c r="D3" s="537"/>
      <c r="E3" s="537"/>
      <c r="F3" s="537"/>
      <c r="G3" s="537"/>
      <c r="H3" s="548"/>
      <c r="I3" s="536" t="s">
        <v>524</v>
      </c>
      <c r="J3" s="548"/>
      <c r="K3" s="45"/>
      <c r="L3" s="509" t="s">
        <v>641</v>
      </c>
      <c r="M3" s="510"/>
      <c r="O3" s="865" t="s">
        <v>456</v>
      </c>
      <c r="P3" s="865"/>
      <c r="Q3" s="865"/>
      <c r="R3" s="865"/>
      <c r="S3" s="865"/>
      <c r="T3" s="865"/>
    </row>
    <row r="4" spans="1:20" ht="63.75" customHeight="1" thickBot="1">
      <c r="A4" s="522" t="s">
        <v>254</v>
      </c>
      <c r="B4" s="522"/>
      <c r="C4" s="514" t="s">
        <v>321</v>
      </c>
      <c r="D4" s="515"/>
      <c r="E4" s="858" t="s">
        <v>624</v>
      </c>
      <c r="F4" s="859"/>
      <c r="G4" s="859"/>
      <c r="H4" s="859"/>
      <c r="I4" s="859"/>
      <c r="J4" s="860"/>
      <c r="K4" s="519" t="s">
        <v>509</v>
      </c>
      <c r="L4" s="520"/>
      <c r="M4" s="521"/>
      <c r="O4" s="865"/>
      <c r="P4" s="865"/>
      <c r="Q4" s="865"/>
      <c r="R4" s="865"/>
      <c r="S4" s="865"/>
      <c r="T4" s="865"/>
    </row>
    <row r="5" spans="1:20" ht="48.75" customHeight="1" thickTop="1" thickBot="1">
      <c r="A5" s="522" t="s">
        <v>142</v>
      </c>
      <c r="B5" s="522"/>
      <c r="C5" s="704" t="s">
        <v>320</v>
      </c>
      <c r="D5" s="690"/>
      <c r="E5" s="690"/>
      <c r="F5" s="690"/>
      <c r="G5" s="690"/>
      <c r="H5" s="690"/>
      <c r="I5" s="690"/>
      <c r="J5" s="802"/>
      <c r="K5" s="866" t="s">
        <v>619</v>
      </c>
      <c r="L5" s="893"/>
      <c r="M5" s="867"/>
      <c r="O5" s="865"/>
      <c r="P5" s="865"/>
      <c r="Q5" s="865"/>
      <c r="R5" s="865"/>
      <c r="S5" s="865"/>
      <c r="T5" s="865"/>
    </row>
    <row r="6" spans="1:20" ht="11.25" customHeight="1" thickBot="1">
      <c r="A6" s="1"/>
      <c r="B6" s="1"/>
      <c r="C6" s="1"/>
      <c r="D6" s="1"/>
      <c r="E6" s="1"/>
      <c r="F6" s="1"/>
      <c r="G6" s="1"/>
      <c r="H6" s="1"/>
      <c r="I6" s="1"/>
      <c r="J6" s="1"/>
      <c r="K6" s="1"/>
      <c r="L6" s="1"/>
      <c r="M6" s="1"/>
      <c r="O6" s="865"/>
      <c r="P6" s="865"/>
      <c r="Q6" s="865"/>
      <c r="R6" s="865"/>
      <c r="S6" s="865"/>
      <c r="T6" s="865"/>
    </row>
    <row r="7" spans="1:20" ht="45" customHeight="1" thickBot="1">
      <c r="A7" s="179" t="s">
        <v>2</v>
      </c>
      <c r="B7" s="530" t="s">
        <v>469</v>
      </c>
      <c r="C7" s="745"/>
      <c r="D7" s="531"/>
      <c r="E7" s="530" t="s">
        <v>741</v>
      </c>
      <c r="F7" s="745"/>
      <c r="G7" s="530" t="s">
        <v>470</v>
      </c>
      <c r="H7" s="745"/>
      <c r="I7" s="745"/>
      <c r="J7" s="530" t="s">
        <v>318</v>
      </c>
      <c r="K7" s="531"/>
      <c r="L7" s="194" t="s">
        <v>570</v>
      </c>
      <c r="M7" s="316" t="s">
        <v>738</v>
      </c>
      <c r="O7" s="865"/>
      <c r="P7" s="865"/>
      <c r="Q7" s="865"/>
      <c r="R7" s="865"/>
      <c r="S7" s="865"/>
      <c r="T7" s="865"/>
    </row>
    <row r="8" spans="1:20" ht="30" customHeight="1" thickTop="1">
      <c r="A8" s="894">
        <v>1</v>
      </c>
      <c r="B8" s="1141" t="s">
        <v>319</v>
      </c>
      <c r="C8" s="1142"/>
      <c r="D8" s="1143"/>
      <c r="E8" s="924" t="s">
        <v>742</v>
      </c>
      <c r="F8" s="925"/>
      <c r="G8" s="903" t="s">
        <v>603</v>
      </c>
      <c r="H8" s="1144"/>
      <c r="I8" s="904"/>
      <c r="J8" s="251" t="s">
        <v>348</v>
      </c>
      <c r="K8" s="298"/>
      <c r="L8" s="1136">
        <v>3000</v>
      </c>
      <c r="M8" s="1137"/>
      <c r="O8" s="865"/>
      <c r="P8" s="865"/>
      <c r="Q8" s="865"/>
      <c r="R8" s="865"/>
      <c r="S8" s="865"/>
      <c r="T8" s="865"/>
    </row>
    <row r="9" spans="1:20" ht="30" customHeight="1">
      <c r="A9" s="1007"/>
      <c r="B9" s="1108"/>
      <c r="C9" s="1109"/>
      <c r="D9" s="1110"/>
      <c r="E9" s="1054"/>
      <c r="F9" s="1055"/>
      <c r="G9" s="1056"/>
      <c r="H9" s="1119"/>
      <c r="I9" s="1057"/>
      <c r="J9" s="300" t="s">
        <v>346</v>
      </c>
      <c r="K9" s="301"/>
      <c r="L9" s="1122"/>
      <c r="M9" s="1138"/>
      <c r="O9" s="865"/>
      <c r="P9" s="865"/>
      <c r="Q9" s="865"/>
      <c r="R9" s="865"/>
      <c r="S9" s="865"/>
      <c r="T9" s="865"/>
    </row>
    <row r="10" spans="1:20" ht="30" customHeight="1">
      <c r="A10" s="1005"/>
      <c r="B10" s="1126"/>
      <c r="C10" s="1127"/>
      <c r="D10" s="1128"/>
      <c r="E10" s="1129"/>
      <c r="F10" s="1130"/>
      <c r="G10" s="1131"/>
      <c r="H10" s="1132"/>
      <c r="I10" s="1133"/>
      <c r="J10" s="252" t="s">
        <v>347</v>
      </c>
      <c r="K10" s="299" t="s">
        <v>576</v>
      </c>
      <c r="L10" s="1134"/>
      <c r="M10" s="1139"/>
      <c r="O10" s="865"/>
      <c r="P10" s="865"/>
      <c r="Q10" s="865"/>
      <c r="R10" s="865"/>
      <c r="S10" s="865"/>
      <c r="T10" s="865"/>
    </row>
    <row r="11" spans="1:20" ht="30" customHeight="1">
      <c r="A11" s="1004">
        <v>2</v>
      </c>
      <c r="B11" s="1105" t="s">
        <v>319</v>
      </c>
      <c r="C11" s="1106"/>
      <c r="D11" s="1107"/>
      <c r="E11" s="1114" t="s">
        <v>743</v>
      </c>
      <c r="F11" s="1115"/>
      <c r="G11" s="1116" t="s">
        <v>604</v>
      </c>
      <c r="H11" s="1117"/>
      <c r="I11" s="1118"/>
      <c r="J11" s="240" t="s">
        <v>348</v>
      </c>
      <c r="K11" s="249"/>
      <c r="L11" s="1121">
        <v>3000</v>
      </c>
      <c r="M11" s="1140"/>
      <c r="O11" s="865"/>
      <c r="P11" s="865"/>
      <c r="Q11" s="865"/>
      <c r="R11" s="865"/>
      <c r="S11" s="865"/>
      <c r="T11" s="865"/>
    </row>
    <row r="12" spans="1:20" ht="30" customHeight="1">
      <c r="A12" s="1007"/>
      <c r="B12" s="1108"/>
      <c r="C12" s="1109"/>
      <c r="D12" s="1110"/>
      <c r="E12" s="1054"/>
      <c r="F12" s="1055"/>
      <c r="G12" s="1056"/>
      <c r="H12" s="1119"/>
      <c r="I12" s="1057"/>
      <c r="J12" s="300" t="s">
        <v>346</v>
      </c>
      <c r="K12" s="301" t="s">
        <v>576</v>
      </c>
      <c r="L12" s="1122"/>
      <c r="M12" s="1138"/>
      <c r="O12" s="865"/>
      <c r="P12" s="865"/>
      <c r="Q12" s="865"/>
      <c r="R12" s="865"/>
      <c r="S12" s="865"/>
      <c r="T12" s="865"/>
    </row>
    <row r="13" spans="1:20" ht="30" customHeight="1">
      <c r="A13" s="1005"/>
      <c r="B13" s="1126"/>
      <c r="C13" s="1127"/>
      <c r="D13" s="1128"/>
      <c r="E13" s="1129"/>
      <c r="F13" s="1130"/>
      <c r="G13" s="1131"/>
      <c r="H13" s="1132"/>
      <c r="I13" s="1133"/>
      <c r="J13" s="234" t="s">
        <v>347</v>
      </c>
      <c r="K13" s="248"/>
      <c r="L13" s="1134"/>
      <c r="M13" s="1139"/>
      <c r="O13" s="865"/>
      <c r="P13" s="865"/>
      <c r="Q13" s="865"/>
      <c r="R13" s="865"/>
      <c r="S13" s="865"/>
      <c r="T13" s="865"/>
    </row>
    <row r="14" spans="1:20" ht="30" customHeight="1">
      <c r="A14" s="1004">
        <v>3</v>
      </c>
      <c r="B14" s="1105" t="s">
        <v>319</v>
      </c>
      <c r="C14" s="1106"/>
      <c r="D14" s="1107"/>
      <c r="E14" s="1114" t="s">
        <v>735</v>
      </c>
      <c r="F14" s="1115"/>
      <c r="G14" s="1116" t="s">
        <v>605</v>
      </c>
      <c r="H14" s="1117"/>
      <c r="I14" s="1118"/>
      <c r="J14" s="252" t="s">
        <v>348</v>
      </c>
      <c r="K14" s="299" t="s">
        <v>576</v>
      </c>
      <c r="L14" s="1121">
        <v>6000</v>
      </c>
      <c r="M14" s="1124"/>
      <c r="O14" s="865"/>
      <c r="P14" s="865"/>
      <c r="Q14" s="865"/>
      <c r="R14" s="865"/>
      <c r="S14" s="865"/>
      <c r="T14" s="865"/>
    </row>
    <row r="15" spans="1:20" ht="30" customHeight="1">
      <c r="A15" s="1007"/>
      <c r="B15" s="1108"/>
      <c r="C15" s="1109"/>
      <c r="D15" s="1110"/>
      <c r="E15" s="1054"/>
      <c r="F15" s="1055"/>
      <c r="G15" s="1056"/>
      <c r="H15" s="1119"/>
      <c r="I15" s="1057"/>
      <c r="J15" s="300" t="s">
        <v>346</v>
      </c>
      <c r="K15" s="301"/>
      <c r="L15" s="1122"/>
      <c r="M15" s="1125"/>
      <c r="O15" s="865"/>
      <c r="P15" s="865"/>
      <c r="Q15" s="865"/>
      <c r="R15" s="865"/>
      <c r="S15" s="865"/>
      <c r="T15" s="865"/>
    </row>
    <row r="16" spans="1:20" ht="30" customHeight="1">
      <c r="A16" s="1005"/>
      <c r="B16" s="1126"/>
      <c r="C16" s="1127"/>
      <c r="D16" s="1128"/>
      <c r="E16" s="1129"/>
      <c r="F16" s="1130"/>
      <c r="G16" s="1131"/>
      <c r="H16" s="1132"/>
      <c r="I16" s="1133"/>
      <c r="J16" s="252" t="s">
        <v>347</v>
      </c>
      <c r="K16" s="299"/>
      <c r="L16" s="1134"/>
      <c r="M16" s="1135"/>
      <c r="O16" s="865"/>
      <c r="P16" s="865"/>
      <c r="Q16" s="865"/>
      <c r="R16" s="865"/>
      <c r="S16" s="865"/>
      <c r="T16" s="865"/>
    </row>
    <row r="17" spans="1:20" ht="30" customHeight="1">
      <c r="A17" s="1004">
        <v>4</v>
      </c>
      <c r="B17" s="1105"/>
      <c r="C17" s="1106"/>
      <c r="D17" s="1107"/>
      <c r="E17" s="1114"/>
      <c r="F17" s="1115"/>
      <c r="G17" s="1116"/>
      <c r="H17" s="1117"/>
      <c r="I17" s="1118"/>
      <c r="J17" s="240" t="s">
        <v>348</v>
      </c>
      <c r="K17" s="249"/>
      <c r="L17" s="1121"/>
      <c r="M17" s="1124"/>
      <c r="O17" s="865"/>
      <c r="P17" s="865"/>
      <c r="Q17" s="865"/>
      <c r="R17" s="865"/>
      <c r="S17" s="865"/>
      <c r="T17" s="865"/>
    </row>
    <row r="18" spans="1:20" ht="30" customHeight="1">
      <c r="A18" s="1007"/>
      <c r="B18" s="1108"/>
      <c r="C18" s="1109"/>
      <c r="D18" s="1110"/>
      <c r="E18" s="1054"/>
      <c r="F18" s="1055"/>
      <c r="G18" s="1056"/>
      <c r="H18" s="1119"/>
      <c r="I18" s="1057"/>
      <c r="J18" s="300" t="s">
        <v>346</v>
      </c>
      <c r="K18" s="301"/>
      <c r="L18" s="1122"/>
      <c r="M18" s="1125"/>
      <c r="O18" s="865"/>
      <c r="P18" s="865"/>
      <c r="Q18" s="865"/>
      <c r="R18" s="865"/>
      <c r="S18" s="865"/>
      <c r="T18" s="865"/>
    </row>
    <row r="19" spans="1:20" ht="30" customHeight="1" thickBot="1">
      <c r="A19" s="892"/>
      <c r="B19" s="1111"/>
      <c r="C19" s="1112"/>
      <c r="D19" s="1113"/>
      <c r="E19" s="913"/>
      <c r="F19" s="914"/>
      <c r="G19" s="899"/>
      <c r="H19" s="1120"/>
      <c r="I19" s="900"/>
      <c r="J19" s="234" t="s">
        <v>347</v>
      </c>
      <c r="K19" s="248"/>
      <c r="L19" s="1123"/>
      <c r="M19" s="1061"/>
      <c r="O19" s="865"/>
      <c r="P19" s="865"/>
      <c r="Q19" s="865"/>
      <c r="R19" s="865"/>
      <c r="S19" s="865"/>
      <c r="T19" s="865"/>
    </row>
    <row r="20" spans="1:20" ht="37.5" customHeight="1" thickBot="1">
      <c r="A20" s="538" t="s">
        <v>3</v>
      </c>
      <c r="B20" s="539"/>
      <c r="C20" s="539"/>
      <c r="D20" s="539"/>
      <c r="E20" s="539"/>
      <c r="F20" s="539"/>
      <c r="G20" s="539"/>
      <c r="H20" s="539"/>
      <c r="I20" s="539"/>
      <c r="J20" s="1100"/>
      <c r="K20" s="1101"/>
      <c r="L20" s="265">
        <f>SUM(L8:L14)</f>
        <v>12000</v>
      </c>
      <c r="M20" s="168"/>
      <c r="O20" s="865"/>
      <c r="P20" s="865"/>
      <c r="Q20" s="865"/>
      <c r="R20" s="865"/>
      <c r="S20" s="865"/>
      <c r="T20" s="865"/>
    </row>
    <row r="21" spans="1:20" ht="37.5" customHeight="1">
      <c r="B21" s="1104" t="s">
        <v>625</v>
      </c>
      <c r="C21" s="1104"/>
      <c r="D21" s="1104"/>
      <c r="E21" s="1104"/>
      <c r="F21" s="1104"/>
      <c r="G21" s="1104"/>
      <c r="H21" s="1104"/>
      <c r="I21" s="1104"/>
      <c r="J21" s="1104"/>
      <c r="K21" s="1104"/>
      <c r="L21" s="1104"/>
      <c r="M21" s="1104"/>
      <c r="O21" s="865"/>
      <c r="P21" s="865"/>
      <c r="Q21" s="865"/>
      <c r="R21" s="865"/>
      <c r="S21" s="865"/>
      <c r="T21" s="865"/>
    </row>
    <row r="22" spans="1:20" ht="37.5" customHeight="1">
      <c r="B22" s="155"/>
      <c r="C22" s="155"/>
      <c r="D22" s="155"/>
      <c r="E22" s="155"/>
      <c r="F22" s="155"/>
      <c r="G22" s="155"/>
      <c r="H22" s="155"/>
      <c r="I22" s="155"/>
      <c r="J22" s="155"/>
      <c r="K22" s="155"/>
      <c r="L22" s="155"/>
      <c r="M22" s="155"/>
      <c r="O22" s="865"/>
      <c r="P22" s="865"/>
      <c r="Q22" s="865"/>
      <c r="R22" s="865"/>
      <c r="S22" s="865"/>
      <c r="T22" s="865"/>
    </row>
    <row r="23" spans="1:20" ht="16.5" customHeight="1">
      <c r="A23" s="83"/>
      <c r="B23" s="155"/>
      <c r="C23" s="155"/>
      <c r="D23" s="155"/>
      <c r="E23" s="155"/>
      <c r="F23" s="155"/>
      <c r="G23" s="155"/>
      <c r="H23" s="155"/>
      <c r="I23" s="155"/>
      <c r="J23" s="155"/>
      <c r="K23" s="155"/>
      <c r="L23" s="155"/>
      <c r="M23" s="155"/>
      <c r="O23" s="865"/>
      <c r="P23" s="865"/>
      <c r="Q23" s="865"/>
      <c r="R23" s="865"/>
      <c r="S23" s="865"/>
      <c r="T23" s="865"/>
    </row>
    <row r="24" spans="1:20" ht="11.25" customHeight="1" thickBot="1">
      <c r="A24" s="151"/>
      <c r="O24" s="865"/>
      <c r="P24" s="865"/>
      <c r="Q24" s="865"/>
      <c r="R24" s="865"/>
      <c r="S24" s="865"/>
      <c r="T24" s="865"/>
    </row>
    <row r="25" spans="1:20" ht="37.5" customHeight="1" thickBot="1">
      <c r="A25" s="522" t="s">
        <v>140</v>
      </c>
      <c r="B25" s="522"/>
      <c r="C25" s="536" t="s">
        <v>703</v>
      </c>
      <c r="D25" s="537"/>
      <c r="E25" s="537"/>
      <c r="F25" s="537"/>
      <c r="G25" s="537"/>
      <c r="H25" s="548"/>
      <c r="I25" s="536" t="s">
        <v>513</v>
      </c>
      <c r="J25" s="548"/>
      <c r="K25" s="45"/>
      <c r="L25" s="509" t="s">
        <v>642</v>
      </c>
      <c r="M25" s="510"/>
      <c r="O25" s="865"/>
      <c r="P25" s="865"/>
      <c r="Q25" s="865"/>
      <c r="R25" s="865"/>
      <c r="S25" s="865"/>
      <c r="T25" s="865"/>
    </row>
    <row r="26" spans="1:20" ht="63.75" customHeight="1" thickBot="1">
      <c r="A26" s="522" t="s">
        <v>254</v>
      </c>
      <c r="B26" s="522"/>
      <c r="C26" s="514" t="s">
        <v>321</v>
      </c>
      <c r="D26" s="515"/>
      <c r="E26" s="858" t="s">
        <v>624</v>
      </c>
      <c r="F26" s="859"/>
      <c r="G26" s="859"/>
      <c r="H26" s="859"/>
      <c r="I26" s="859"/>
      <c r="J26" s="860"/>
      <c r="K26" s="519" t="s">
        <v>509</v>
      </c>
      <c r="L26" s="520"/>
      <c r="M26" s="521"/>
      <c r="O26" s="865"/>
      <c r="P26" s="865"/>
      <c r="Q26" s="865"/>
      <c r="R26" s="865"/>
      <c r="S26" s="865"/>
      <c r="T26" s="865"/>
    </row>
    <row r="27" spans="1:20" ht="48.75" customHeight="1" thickTop="1" thickBot="1">
      <c r="A27" s="522" t="s">
        <v>142</v>
      </c>
      <c r="B27" s="522"/>
      <c r="C27" s="704" t="s">
        <v>320</v>
      </c>
      <c r="D27" s="690"/>
      <c r="E27" s="690"/>
      <c r="F27" s="690"/>
      <c r="G27" s="690"/>
      <c r="H27" s="690"/>
      <c r="I27" s="690"/>
      <c r="J27" s="802"/>
      <c r="K27" s="866" t="s">
        <v>619</v>
      </c>
      <c r="L27" s="893"/>
      <c r="M27" s="867"/>
      <c r="O27" s="865"/>
      <c r="P27" s="865"/>
      <c r="Q27" s="865"/>
      <c r="R27" s="865"/>
      <c r="S27" s="865"/>
      <c r="T27" s="865"/>
    </row>
    <row r="28" spans="1:20" ht="11.25" customHeight="1" thickBot="1">
      <c r="A28" s="1"/>
      <c r="B28" s="1"/>
      <c r="C28" s="1"/>
      <c r="D28" s="1"/>
      <c r="E28" s="1"/>
      <c r="F28" s="1"/>
      <c r="G28" s="1"/>
      <c r="H28" s="1"/>
      <c r="I28" s="1"/>
      <c r="J28" s="1"/>
      <c r="K28" s="1"/>
      <c r="L28" s="1"/>
      <c r="M28" s="1"/>
      <c r="O28" s="865"/>
      <c r="P28" s="865"/>
      <c r="Q28" s="865"/>
      <c r="R28" s="865"/>
      <c r="S28" s="865"/>
      <c r="T28" s="865"/>
    </row>
    <row r="29" spans="1:20" ht="45" customHeight="1" thickBot="1">
      <c r="A29" s="179" t="s">
        <v>2</v>
      </c>
      <c r="B29" s="530" t="s">
        <v>469</v>
      </c>
      <c r="C29" s="745"/>
      <c r="D29" s="531"/>
      <c r="E29" s="530" t="s">
        <v>466</v>
      </c>
      <c r="F29" s="745"/>
      <c r="G29" s="530" t="s">
        <v>470</v>
      </c>
      <c r="H29" s="745"/>
      <c r="I29" s="745"/>
      <c r="J29" s="530" t="s">
        <v>318</v>
      </c>
      <c r="K29" s="531"/>
      <c r="L29" s="194" t="s">
        <v>570</v>
      </c>
      <c r="M29" s="182" t="s">
        <v>730</v>
      </c>
      <c r="O29" s="865"/>
      <c r="P29" s="865"/>
      <c r="Q29" s="865"/>
      <c r="R29" s="865"/>
      <c r="S29" s="865"/>
      <c r="T29" s="865"/>
    </row>
    <row r="30" spans="1:20" ht="30" customHeight="1" thickTop="1">
      <c r="A30" s="894">
        <v>1</v>
      </c>
      <c r="B30" s="1141" t="s">
        <v>319</v>
      </c>
      <c r="C30" s="1142"/>
      <c r="D30" s="1143"/>
      <c r="E30" s="924" t="s">
        <v>742</v>
      </c>
      <c r="F30" s="925"/>
      <c r="G30" s="903" t="s">
        <v>603</v>
      </c>
      <c r="H30" s="1144"/>
      <c r="I30" s="904"/>
      <c r="J30" s="251" t="s">
        <v>348</v>
      </c>
      <c r="K30" s="298"/>
      <c r="L30" s="1136">
        <v>3000</v>
      </c>
      <c r="M30" s="1137"/>
      <c r="O30" s="865"/>
      <c r="P30" s="865"/>
      <c r="Q30" s="865"/>
      <c r="R30" s="865"/>
      <c r="S30" s="865"/>
      <c r="T30" s="865"/>
    </row>
    <row r="31" spans="1:20" ht="30" customHeight="1">
      <c r="A31" s="1007"/>
      <c r="B31" s="1108"/>
      <c r="C31" s="1109"/>
      <c r="D31" s="1110"/>
      <c r="E31" s="1054"/>
      <c r="F31" s="1055"/>
      <c r="G31" s="1056"/>
      <c r="H31" s="1119"/>
      <c r="I31" s="1057"/>
      <c r="J31" s="300" t="s">
        <v>346</v>
      </c>
      <c r="K31" s="303" t="s">
        <v>606</v>
      </c>
      <c r="L31" s="1122"/>
      <c r="M31" s="1138"/>
      <c r="O31" s="235"/>
      <c r="P31" s="235"/>
      <c r="Q31" s="235"/>
      <c r="R31" s="235"/>
      <c r="S31" s="235"/>
      <c r="T31" s="235"/>
    </row>
    <row r="32" spans="1:20" ht="30" customHeight="1">
      <c r="A32" s="1005"/>
      <c r="B32" s="1126"/>
      <c r="C32" s="1127"/>
      <c r="D32" s="1128"/>
      <c r="E32" s="1129"/>
      <c r="F32" s="1130"/>
      <c r="G32" s="1131"/>
      <c r="H32" s="1132"/>
      <c r="I32" s="1133"/>
      <c r="J32" s="252" t="s">
        <v>347</v>
      </c>
      <c r="K32" s="299"/>
      <c r="L32" s="1134"/>
      <c r="M32" s="1139"/>
      <c r="O32" s="235"/>
      <c r="P32" s="235"/>
      <c r="Q32" s="235"/>
      <c r="R32" s="235"/>
      <c r="S32" s="235"/>
      <c r="T32" s="235"/>
    </row>
    <row r="33" spans="1:13" ht="30" customHeight="1">
      <c r="A33" s="1004">
        <v>2</v>
      </c>
      <c r="B33" s="1105" t="s">
        <v>319</v>
      </c>
      <c r="C33" s="1106"/>
      <c r="D33" s="1107"/>
      <c r="E33" s="1114" t="s">
        <v>743</v>
      </c>
      <c r="F33" s="1115"/>
      <c r="G33" s="1116" t="s">
        <v>604</v>
      </c>
      <c r="H33" s="1117"/>
      <c r="I33" s="1118"/>
      <c r="J33" s="240" t="s">
        <v>348</v>
      </c>
      <c r="K33" s="249"/>
      <c r="L33" s="1121">
        <v>3000</v>
      </c>
      <c r="M33" s="1140"/>
    </row>
    <row r="34" spans="1:13" ht="30" customHeight="1">
      <c r="A34" s="1007"/>
      <c r="B34" s="1108"/>
      <c r="C34" s="1109"/>
      <c r="D34" s="1110"/>
      <c r="E34" s="1054"/>
      <c r="F34" s="1055"/>
      <c r="G34" s="1056"/>
      <c r="H34" s="1119"/>
      <c r="I34" s="1057"/>
      <c r="J34" s="300" t="s">
        <v>346</v>
      </c>
      <c r="K34" s="301"/>
      <c r="L34" s="1122"/>
      <c r="M34" s="1138"/>
    </row>
    <row r="35" spans="1:13" ht="30" customHeight="1">
      <c r="A35" s="1005"/>
      <c r="B35" s="1126"/>
      <c r="C35" s="1127"/>
      <c r="D35" s="1128"/>
      <c r="E35" s="1129"/>
      <c r="F35" s="1130"/>
      <c r="G35" s="1131"/>
      <c r="H35" s="1132"/>
      <c r="I35" s="1133"/>
      <c r="J35" s="234" t="s">
        <v>347</v>
      </c>
      <c r="K35" s="297" t="s">
        <v>606</v>
      </c>
      <c r="L35" s="1134"/>
      <c r="M35" s="1139"/>
    </row>
    <row r="36" spans="1:13" ht="30" customHeight="1">
      <c r="A36" s="1004">
        <v>3</v>
      </c>
      <c r="B36" s="1105" t="s">
        <v>319</v>
      </c>
      <c r="C36" s="1106"/>
      <c r="D36" s="1107"/>
      <c r="E36" s="1114" t="s">
        <v>735</v>
      </c>
      <c r="F36" s="1115"/>
      <c r="G36" s="1116" t="s">
        <v>605</v>
      </c>
      <c r="H36" s="1117"/>
      <c r="I36" s="1118"/>
      <c r="J36" s="252" t="s">
        <v>348</v>
      </c>
      <c r="K36" s="302" t="s">
        <v>606</v>
      </c>
      <c r="L36" s="1121">
        <v>6000</v>
      </c>
      <c r="M36" s="1124"/>
    </row>
    <row r="37" spans="1:13" ht="30" customHeight="1">
      <c r="A37" s="1007"/>
      <c r="B37" s="1108"/>
      <c r="C37" s="1109"/>
      <c r="D37" s="1110"/>
      <c r="E37" s="1054"/>
      <c r="F37" s="1055"/>
      <c r="G37" s="1056"/>
      <c r="H37" s="1119"/>
      <c r="I37" s="1057"/>
      <c r="J37" s="300" t="s">
        <v>346</v>
      </c>
      <c r="K37" s="301"/>
      <c r="L37" s="1122"/>
      <c r="M37" s="1125"/>
    </row>
    <row r="38" spans="1:13" ht="30" customHeight="1">
      <c r="A38" s="1005"/>
      <c r="B38" s="1126"/>
      <c r="C38" s="1127"/>
      <c r="D38" s="1128"/>
      <c r="E38" s="1129"/>
      <c r="F38" s="1130"/>
      <c r="G38" s="1131"/>
      <c r="H38" s="1132"/>
      <c r="I38" s="1133"/>
      <c r="J38" s="252" t="s">
        <v>347</v>
      </c>
      <c r="K38" s="299"/>
      <c r="L38" s="1134"/>
      <c r="M38" s="1135"/>
    </row>
    <row r="39" spans="1:13" ht="30" customHeight="1">
      <c r="A39" s="1004">
        <v>4</v>
      </c>
      <c r="B39" s="1105"/>
      <c r="C39" s="1106"/>
      <c r="D39" s="1107"/>
      <c r="E39" s="1114"/>
      <c r="F39" s="1115"/>
      <c r="G39" s="1116"/>
      <c r="H39" s="1117"/>
      <c r="I39" s="1118"/>
      <c r="J39" s="240" t="s">
        <v>348</v>
      </c>
      <c r="K39" s="249"/>
      <c r="L39" s="1121"/>
      <c r="M39" s="1124"/>
    </row>
    <row r="40" spans="1:13" ht="30" customHeight="1">
      <c r="A40" s="1007"/>
      <c r="B40" s="1108"/>
      <c r="C40" s="1109"/>
      <c r="D40" s="1110"/>
      <c r="E40" s="1054"/>
      <c r="F40" s="1055"/>
      <c r="G40" s="1056"/>
      <c r="H40" s="1119"/>
      <c r="I40" s="1057"/>
      <c r="J40" s="300" t="s">
        <v>346</v>
      </c>
      <c r="K40" s="301"/>
      <c r="L40" s="1122"/>
      <c r="M40" s="1125"/>
    </row>
    <row r="41" spans="1:13" ht="30" customHeight="1" thickBot="1">
      <c r="A41" s="892"/>
      <c r="B41" s="1111"/>
      <c r="C41" s="1112"/>
      <c r="D41" s="1113"/>
      <c r="E41" s="913"/>
      <c r="F41" s="914"/>
      <c r="G41" s="899"/>
      <c r="H41" s="1120"/>
      <c r="I41" s="900"/>
      <c r="J41" s="234" t="s">
        <v>347</v>
      </c>
      <c r="K41" s="248"/>
      <c r="L41" s="1123"/>
      <c r="M41" s="1061"/>
    </row>
    <row r="42" spans="1:13" ht="37.5" customHeight="1" thickBot="1">
      <c r="A42" s="538" t="s">
        <v>3</v>
      </c>
      <c r="B42" s="539"/>
      <c r="C42" s="539"/>
      <c r="D42" s="539"/>
      <c r="E42" s="539"/>
      <c r="F42" s="539"/>
      <c r="G42" s="539"/>
      <c r="H42" s="539"/>
      <c r="I42" s="539"/>
      <c r="J42" s="1100"/>
      <c r="K42" s="1101"/>
      <c r="L42" s="265">
        <f>SUM(L30:L36)</f>
        <v>12000</v>
      </c>
      <c r="M42" s="168"/>
    </row>
    <row r="43" spans="1:13" ht="37.5" customHeight="1">
      <c r="B43" s="1104" t="s">
        <v>625</v>
      </c>
      <c r="C43" s="1104"/>
      <c r="D43" s="1104"/>
      <c r="E43" s="1104"/>
      <c r="F43" s="1104"/>
      <c r="G43" s="1104"/>
      <c r="H43" s="1104"/>
      <c r="I43" s="1104"/>
      <c r="J43" s="1104"/>
      <c r="K43" s="1104"/>
      <c r="L43" s="1104"/>
      <c r="M43" s="1104"/>
    </row>
    <row r="44" spans="1:13" ht="37.5" customHeight="1">
      <c r="B44" s="155"/>
      <c r="C44" s="155"/>
      <c r="D44" s="155"/>
      <c r="E44" s="155"/>
      <c r="F44" s="155"/>
      <c r="G44" s="155"/>
      <c r="H44" s="155"/>
      <c r="I44" s="155"/>
      <c r="J44" s="155"/>
      <c r="K44" s="155"/>
      <c r="L44" s="155"/>
      <c r="M44" s="155"/>
    </row>
    <row r="45" spans="1:13" ht="16.5" customHeight="1">
      <c r="A45" s="83"/>
      <c r="B45" s="155"/>
      <c r="C45" s="155"/>
      <c r="D45" s="155"/>
      <c r="E45" s="155"/>
      <c r="F45" s="155"/>
      <c r="G45" s="155"/>
      <c r="H45" s="155"/>
      <c r="I45" s="155"/>
      <c r="J45" s="155"/>
      <c r="K45" s="155"/>
      <c r="L45" s="155"/>
      <c r="M45" s="155"/>
    </row>
    <row r="46" spans="1:13" ht="11.25" customHeight="1" thickBot="1">
      <c r="A46" s="151"/>
    </row>
    <row r="47" spans="1:13" ht="37.5" customHeight="1" thickBot="1">
      <c r="A47" s="522" t="s">
        <v>140</v>
      </c>
      <c r="B47" s="522"/>
      <c r="C47" s="536" t="s">
        <v>217</v>
      </c>
      <c r="D47" s="537"/>
      <c r="E47" s="537"/>
      <c r="F47" s="537"/>
      <c r="G47" s="537"/>
      <c r="H47" s="548"/>
      <c r="I47" s="536" t="s">
        <v>171</v>
      </c>
      <c r="J47" s="548"/>
      <c r="K47" s="45"/>
      <c r="L47" s="509" t="s">
        <v>455</v>
      </c>
      <c r="M47" s="510"/>
    </row>
    <row r="48" spans="1:13" ht="63.75" customHeight="1" thickBot="1">
      <c r="A48" s="522" t="s">
        <v>254</v>
      </c>
      <c r="B48" s="522"/>
      <c r="C48" s="514" t="s">
        <v>161</v>
      </c>
      <c r="D48" s="515"/>
      <c r="E48" s="858"/>
      <c r="F48" s="859"/>
      <c r="G48" s="859"/>
      <c r="H48" s="859"/>
      <c r="I48" s="859"/>
      <c r="J48" s="860"/>
      <c r="K48" s="519" t="s">
        <v>509</v>
      </c>
      <c r="L48" s="520"/>
      <c r="M48" s="521"/>
    </row>
    <row r="49" spans="1:13" ht="48.75" customHeight="1" thickTop="1" thickBot="1">
      <c r="A49" s="522" t="s">
        <v>142</v>
      </c>
      <c r="B49" s="522"/>
      <c r="C49" s="704"/>
      <c r="D49" s="690"/>
      <c r="E49" s="690"/>
      <c r="F49" s="690"/>
      <c r="G49" s="690"/>
      <c r="H49" s="690"/>
      <c r="I49" s="690"/>
      <c r="J49" s="802"/>
      <c r="K49" s="866" t="s">
        <v>520</v>
      </c>
      <c r="L49" s="893"/>
      <c r="M49" s="867"/>
    </row>
    <row r="50" spans="1:13" ht="11.25" customHeight="1" thickBot="1">
      <c r="A50" s="1"/>
      <c r="B50" s="1"/>
      <c r="C50" s="1"/>
      <c r="D50" s="1"/>
      <c r="E50" s="1"/>
      <c r="F50" s="1"/>
      <c r="G50" s="1"/>
      <c r="H50" s="1"/>
      <c r="I50" s="1"/>
      <c r="J50" s="1"/>
      <c r="K50" s="1"/>
      <c r="L50" s="1"/>
      <c r="M50" s="1"/>
    </row>
    <row r="51" spans="1:13" ht="45" customHeight="1" thickBot="1">
      <c r="A51" s="179" t="s">
        <v>2</v>
      </c>
      <c r="B51" s="530" t="s">
        <v>469</v>
      </c>
      <c r="C51" s="745"/>
      <c r="D51" s="531"/>
      <c r="E51" s="530" t="s">
        <v>466</v>
      </c>
      <c r="F51" s="745"/>
      <c r="G51" s="530" t="s">
        <v>470</v>
      </c>
      <c r="H51" s="745"/>
      <c r="I51" s="745"/>
      <c r="J51" s="530" t="s">
        <v>318</v>
      </c>
      <c r="K51" s="531"/>
      <c r="L51" s="194" t="s">
        <v>570</v>
      </c>
      <c r="M51" s="182" t="s">
        <v>730</v>
      </c>
    </row>
    <row r="52" spans="1:13" ht="30" customHeight="1" thickTop="1">
      <c r="A52" s="894">
        <v>1</v>
      </c>
      <c r="B52" s="1141"/>
      <c r="C52" s="1142"/>
      <c r="D52" s="1143"/>
      <c r="E52" s="924"/>
      <c r="F52" s="925"/>
      <c r="G52" s="903"/>
      <c r="H52" s="1144"/>
      <c r="I52" s="904"/>
      <c r="J52" s="251" t="s">
        <v>348</v>
      </c>
      <c r="K52" s="298"/>
      <c r="L52" s="1136"/>
      <c r="M52" s="1137"/>
    </row>
    <row r="53" spans="1:13" ht="30" customHeight="1">
      <c r="A53" s="1007"/>
      <c r="B53" s="1108"/>
      <c r="C53" s="1109"/>
      <c r="D53" s="1110"/>
      <c r="E53" s="1054"/>
      <c r="F53" s="1055"/>
      <c r="G53" s="1056"/>
      <c r="H53" s="1119"/>
      <c r="I53" s="1057"/>
      <c r="J53" s="300" t="s">
        <v>346</v>
      </c>
      <c r="K53" s="301"/>
      <c r="L53" s="1122"/>
      <c r="M53" s="1138"/>
    </row>
    <row r="54" spans="1:13" ht="30" customHeight="1">
      <c r="A54" s="1005"/>
      <c r="B54" s="1126"/>
      <c r="C54" s="1127"/>
      <c r="D54" s="1128"/>
      <c r="E54" s="1129"/>
      <c r="F54" s="1130"/>
      <c r="G54" s="1131"/>
      <c r="H54" s="1132"/>
      <c r="I54" s="1133"/>
      <c r="J54" s="252" t="s">
        <v>347</v>
      </c>
      <c r="K54" s="299"/>
      <c r="L54" s="1134"/>
      <c r="M54" s="1139"/>
    </row>
    <row r="55" spans="1:13" ht="30" customHeight="1">
      <c r="A55" s="1004">
        <v>2</v>
      </c>
      <c r="B55" s="1105"/>
      <c r="C55" s="1106"/>
      <c r="D55" s="1107"/>
      <c r="E55" s="1114"/>
      <c r="F55" s="1115"/>
      <c r="G55" s="1116"/>
      <c r="H55" s="1117"/>
      <c r="I55" s="1118"/>
      <c r="J55" s="240" t="s">
        <v>348</v>
      </c>
      <c r="K55" s="249"/>
      <c r="L55" s="1121"/>
      <c r="M55" s="1140"/>
    </row>
    <row r="56" spans="1:13" ht="30" customHeight="1">
      <c r="A56" s="1007"/>
      <c r="B56" s="1108"/>
      <c r="C56" s="1109"/>
      <c r="D56" s="1110"/>
      <c r="E56" s="1054"/>
      <c r="F56" s="1055"/>
      <c r="G56" s="1056"/>
      <c r="H56" s="1119"/>
      <c r="I56" s="1057"/>
      <c r="J56" s="300" t="s">
        <v>346</v>
      </c>
      <c r="K56" s="301"/>
      <c r="L56" s="1122"/>
      <c r="M56" s="1138"/>
    </row>
    <row r="57" spans="1:13" ht="30" customHeight="1">
      <c r="A57" s="1005"/>
      <c r="B57" s="1126"/>
      <c r="C57" s="1127"/>
      <c r="D57" s="1128"/>
      <c r="E57" s="1129"/>
      <c r="F57" s="1130"/>
      <c r="G57" s="1131"/>
      <c r="H57" s="1132"/>
      <c r="I57" s="1133"/>
      <c r="J57" s="252" t="s">
        <v>347</v>
      </c>
      <c r="K57" s="299"/>
      <c r="L57" s="1134"/>
      <c r="M57" s="1139"/>
    </row>
    <row r="58" spans="1:13" ht="30" customHeight="1">
      <c r="A58" s="1004">
        <v>3</v>
      </c>
      <c r="B58" s="1105"/>
      <c r="C58" s="1106"/>
      <c r="D58" s="1107"/>
      <c r="E58" s="1114"/>
      <c r="F58" s="1115"/>
      <c r="G58" s="1116"/>
      <c r="H58" s="1117"/>
      <c r="I58" s="1118"/>
      <c r="J58" s="240" t="s">
        <v>348</v>
      </c>
      <c r="K58" s="249"/>
      <c r="L58" s="1121"/>
      <c r="M58" s="1124"/>
    </row>
    <row r="59" spans="1:13" ht="30" customHeight="1">
      <c r="A59" s="1007"/>
      <c r="B59" s="1108"/>
      <c r="C59" s="1109"/>
      <c r="D59" s="1110"/>
      <c r="E59" s="1054"/>
      <c r="F59" s="1055"/>
      <c r="G59" s="1056"/>
      <c r="H59" s="1119"/>
      <c r="I59" s="1057"/>
      <c r="J59" s="300" t="s">
        <v>346</v>
      </c>
      <c r="K59" s="301"/>
      <c r="L59" s="1122"/>
      <c r="M59" s="1125"/>
    </row>
    <row r="60" spans="1:13" ht="30" customHeight="1">
      <c r="A60" s="1005"/>
      <c r="B60" s="1126"/>
      <c r="C60" s="1127"/>
      <c r="D60" s="1128"/>
      <c r="E60" s="1129"/>
      <c r="F60" s="1130"/>
      <c r="G60" s="1131"/>
      <c r="H60" s="1132"/>
      <c r="I60" s="1133"/>
      <c r="J60" s="252" t="s">
        <v>347</v>
      </c>
      <c r="K60" s="299"/>
      <c r="L60" s="1134"/>
      <c r="M60" s="1135"/>
    </row>
    <row r="61" spans="1:13" ht="30" customHeight="1">
      <c r="A61" s="1004">
        <v>4</v>
      </c>
      <c r="B61" s="1105"/>
      <c r="C61" s="1106"/>
      <c r="D61" s="1107"/>
      <c r="E61" s="1114"/>
      <c r="F61" s="1115"/>
      <c r="G61" s="1116"/>
      <c r="H61" s="1117"/>
      <c r="I61" s="1118"/>
      <c r="J61" s="240" t="s">
        <v>348</v>
      </c>
      <c r="K61" s="249"/>
      <c r="L61" s="1121"/>
      <c r="M61" s="1124"/>
    </row>
    <row r="62" spans="1:13" ht="30" customHeight="1">
      <c r="A62" s="1007"/>
      <c r="B62" s="1108"/>
      <c r="C62" s="1109"/>
      <c r="D62" s="1110"/>
      <c r="E62" s="1054"/>
      <c r="F62" s="1055"/>
      <c r="G62" s="1056"/>
      <c r="H62" s="1119"/>
      <c r="I62" s="1057"/>
      <c r="J62" s="300" t="s">
        <v>346</v>
      </c>
      <c r="K62" s="301"/>
      <c r="L62" s="1122"/>
      <c r="M62" s="1125"/>
    </row>
    <row r="63" spans="1:13" ht="30" customHeight="1" thickBot="1">
      <c r="A63" s="892"/>
      <c r="B63" s="1111"/>
      <c r="C63" s="1112"/>
      <c r="D63" s="1113"/>
      <c r="E63" s="913"/>
      <c r="F63" s="914"/>
      <c r="G63" s="899"/>
      <c r="H63" s="1120"/>
      <c r="I63" s="900"/>
      <c r="J63" s="234" t="s">
        <v>347</v>
      </c>
      <c r="K63" s="248"/>
      <c r="L63" s="1123"/>
      <c r="M63" s="1061"/>
    </row>
    <row r="64" spans="1:13" ht="37.5" customHeight="1" thickBot="1">
      <c r="A64" s="538" t="s">
        <v>3</v>
      </c>
      <c r="B64" s="539"/>
      <c r="C64" s="539"/>
      <c r="D64" s="539"/>
      <c r="E64" s="539"/>
      <c r="F64" s="539"/>
      <c r="G64" s="539"/>
      <c r="H64" s="539"/>
      <c r="I64" s="539"/>
      <c r="J64" s="1100"/>
      <c r="K64" s="1101"/>
      <c r="L64" s="265"/>
      <c r="M64" s="168"/>
    </row>
    <row r="65" spans="2:13" ht="37.5" customHeight="1">
      <c r="B65" s="1104" t="s">
        <v>625</v>
      </c>
      <c r="C65" s="1104"/>
      <c r="D65" s="1104"/>
      <c r="E65" s="1104"/>
      <c r="F65" s="1104"/>
      <c r="G65" s="1104"/>
      <c r="H65" s="1104"/>
      <c r="I65" s="1104"/>
      <c r="J65" s="1104"/>
      <c r="K65" s="1104"/>
      <c r="L65" s="1104"/>
      <c r="M65" s="1104"/>
    </row>
    <row r="82" spans="2:2">
      <c r="B82" s="175"/>
    </row>
  </sheetData>
  <mergeCells count="127">
    <mergeCell ref="A64:I64"/>
    <mergeCell ref="J64:K64"/>
    <mergeCell ref="B65:M65"/>
    <mergeCell ref="A58:A60"/>
    <mergeCell ref="B58:D60"/>
    <mergeCell ref="E58:F60"/>
    <mergeCell ref="G58:I60"/>
    <mergeCell ref="L58:L60"/>
    <mergeCell ref="M58:M60"/>
    <mergeCell ref="A61:A63"/>
    <mergeCell ref="B61:D63"/>
    <mergeCell ref="E61:F63"/>
    <mergeCell ref="G61:I63"/>
    <mergeCell ref="L61:L63"/>
    <mergeCell ref="M61:M63"/>
    <mergeCell ref="C49:J49"/>
    <mergeCell ref="K49:M49"/>
    <mergeCell ref="B51:D51"/>
    <mergeCell ref="E51:F51"/>
    <mergeCell ref="G51:I51"/>
    <mergeCell ref="J51:K51"/>
    <mergeCell ref="A55:A57"/>
    <mergeCell ref="B55:D57"/>
    <mergeCell ref="E55:F57"/>
    <mergeCell ref="G55:I57"/>
    <mergeCell ref="L55:L57"/>
    <mergeCell ref="M55:M57"/>
    <mergeCell ref="A52:A54"/>
    <mergeCell ref="B52:D54"/>
    <mergeCell ref="E52:F54"/>
    <mergeCell ref="G52:I54"/>
    <mergeCell ref="L52:L54"/>
    <mergeCell ref="M52:M54"/>
    <mergeCell ref="A49:B49"/>
    <mergeCell ref="A47:B47"/>
    <mergeCell ref="C47:H47"/>
    <mergeCell ref="I47:J47"/>
    <mergeCell ref="A27:B27"/>
    <mergeCell ref="C27:J27"/>
    <mergeCell ref="K27:M27"/>
    <mergeCell ref="A20:I20"/>
    <mergeCell ref="J20:K20"/>
    <mergeCell ref="B21:M21"/>
    <mergeCell ref="A25:B25"/>
    <mergeCell ref="C25:H25"/>
    <mergeCell ref="I25:J25"/>
    <mergeCell ref="L25:M25"/>
    <mergeCell ref="B30:D32"/>
    <mergeCell ref="M39:M41"/>
    <mergeCell ref="B36:D38"/>
    <mergeCell ref="A39:A41"/>
    <mergeCell ref="B39:D41"/>
    <mergeCell ref="E39:F41"/>
    <mergeCell ref="G39:I41"/>
    <mergeCell ref="L39:L41"/>
    <mergeCell ref="L47:M47"/>
    <mergeCell ref="B11:D13"/>
    <mergeCell ref="E4:J4"/>
    <mergeCell ref="E26:J26"/>
    <mergeCell ref="A42:I42"/>
    <mergeCell ref="J42:K42"/>
    <mergeCell ref="B29:D29"/>
    <mergeCell ref="E29:F29"/>
    <mergeCell ref="G29:I29"/>
    <mergeCell ref="J29:K29"/>
    <mergeCell ref="A30:A32"/>
    <mergeCell ref="E11:F13"/>
    <mergeCell ref="A14:A16"/>
    <mergeCell ref="B14:D16"/>
    <mergeCell ref="E14:F16"/>
    <mergeCell ref="A17:A19"/>
    <mergeCell ref="B17:D19"/>
    <mergeCell ref="E17:F19"/>
    <mergeCell ref="G33:I35"/>
    <mergeCell ref="E30:F32"/>
    <mergeCell ref="G30:I32"/>
    <mergeCell ref="A33:A35"/>
    <mergeCell ref="B33:D35"/>
    <mergeCell ref="A36:A38"/>
    <mergeCell ref="A3:B3"/>
    <mergeCell ref="C3:H3"/>
    <mergeCell ref="I3:J3"/>
    <mergeCell ref="L3:M3"/>
    <mergeCell ref="O3:T30"/>
    <mergeCell ref="A4:B4"/>
    <mergeCell ref="C4:D4"/>
    <mergeCell ref="K4:M4"/>
    <mergeCell ref="A5:B5"/>
    <mergeCell ref="C5:J5"/>
    <mergeCell ref="K5:M5"/>
    <mergeCell ref="B7:D7"/>
    <mergeCell ref="E7:F7"/>
    <mergeCell ref="G7:I7"/>
    <mergeCell ref="J7:K7"/>
    <mergeCell ref="A26:B26"/>
    <mergeCell ref="C26:D26"/>
    <mergeCell ref="K26:M26"/>
    <mergeCell ref="A8:A10"/>
    <mergeCell ref="B8:D10"/>
    <mergeCell ref="L30:L32"/>
    <mergeCell ref="M30:M32"/>
    <mergeCell ref="G14:I16"/>
    <mergeCell ref="G17:I19"/>
    <mergeCell ref="A48:B48"/>
    <mergeCell ref="C48:D48"/>
    <mergeCell ref="E48:J48"/>
    <mergeCell ref="K48:M48"/>
    <mergeCell ref="B43:M43"/>
    <mergeCell ref="L8:L10"/>
    <mergeCell ref="L11:L13"/>
    <mergeCell ref="L14:L16"/>
    <mergeCell ref="L17:L19"/>
    <mergeCell ref="E8:F10"/>
    <mergeCell ref="G8:I10"/>
    <mergeCell ref="G11:I13"/>
    <mergeCell ref="M33:M35"/>
    <mergeCell ref="M36:M38"/>
    <mergeCell ref="E33:F35"/>
    <mergeCell ref="L33:L35"/>
    <mergeCell ref="M8:M10"/>
    <mergeCell ref="M11:M13"/>
    <mergeCell ref="M14:M16"/>
    <mergeCell ref="M17:M19"/>
    <mergeCell ref="E36:F38"/>
    <mergeCell ref="G36:I38"/>
    <mergeCell ref="L36:L38"/>
    <mergeCell ref="A11:A13"/>
  </mergeCells>
  <phoneticPr fontId="1"/>
  <pageMargins left="0.31496062992125984" right="0" top="0.39370078740157483" bottom="0" header="0.31496062992125984" footer="0.31496062992125984"/>
  <pageSetup paperSize="9" scale="41" orientation="portrait" r:id="rId1"/>
  <drawing r:id="rId2"/>
  <extLst>
    <ext xmlns:x14="http://schemas.microsoft.com/office/spreadsheetml/2009/9/main" uri="{CCE6A557-97BC-4b89-ADB6-D9C93CAAB3DF}">
      <x14:dataValidations xmlns:xm="http://schemas.microsoft.com/office/excel/2006/main" count="1">
        <x14:dataValidation type="list" showInputMessage="1" showErrorMessage="1" xr:uid="{690B25C4-9BF3-45F8-959C-1A9A8BEEB1C4}">
          <x14:formula1>
            <xm:f>セル選択項目!$A$1:$A$30</xm:f>
          </x14:formula1>
          <xm:sqref>C4 C48 C26</xm:sqref>
        </x14:dataValidation>
      </x14:dataValidations>
    </ext>
  </extLst>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AE371-9C28-4EF0-8A59-A3E6808B0E43}">
  <sheetPr>
    <tabColor rgb="FF990000"/>
    <pageSetUpPr fitToPage="1"/>
  </sheetPr>
  <dimension ref="A1:R58"/>
  <sheetViews>
    <sheetView showGridLines="0" zoomScale="60" zoomScaleNormal="60" workbookViewId="0">
      <selection activeCell="M21" sqref="M21"/>
    </sheetView>
  </sheetViews>
  <sheetFormatPr defaultColWidth="9" defaultRowHeight="15.75"/>
  <cols>
    <col min="1" max="1" width="10.625" style="135" customWidth="1"/>
    <col min="2" max="2" width="12.5" style="135" customWidth="1"/>
    <col min="3" max="8" width="10.625" style="135" customWidth="1"/>
    <col min="9" max="10" width="9" style="135"/>
    <col min="11" max="11" width="4" style="135" customWidth="1"/>
    <col min="12" max="12" width="5" style="135" customWidth="1"/>
    <col min="13" max="16384" width="9" style="135"/>
  </cols>
  <sheetData>
    <row r="1" spans="1:18" ht="26.25" customHeight="1">
      <c r="A1" s="422" t="s">
        <v>615</v>
      </c>
    </row>
    <row r="2" spans="1:18" ht="11.25" customHeight="1"/>
    <row r="3" spans="1:18" ht="33.75" customHeight="1">
      <c r="A3" s="1203" t="s">
        <v>796</v>
      </c>
      <c r="B3" s="1203"/>
      <c r="C3" s="1203"/>
      <c r="D3" s="1203"/>
      <c r="E3" s="1203"/>
      <c r="F3" s="1203"/>
      <c r="G3" s="1203"/>
      <c r="H3" s="1204" t="s">
        <v>21</v>
      </c>
      <c r="I3" s="1204"/>
      <c r="J3" s="1205"/>
      <c r="K3" s="1206"/>
      <c r="M3" s="637" t="s">
        <v>782</v>
      </c>
      <c r="N3" s="638"/>
      <c r="O3" s="638"/>
      <c r="P3" s="638"/>
      <c r="Q3" s="638"/>
      <c r="R3" s="638"/>
    </row>
    <row r="4" spans="1:18" ht="30" customHeight="1">
      <c r="A4" s="1207" t="s">
        <v>293</v>
      </c>
      <c r="B4" s="1207"/>
      <c r="C4" s="1207"/>
      <c r="D4" s="1207"/>
      <c r="E4" s="1207"/>
      <c r="F4" s="1208" t="s">
        <v>13</v>
      </c>
      <c r="M4" s="638"/>
      <c r="N4" s="638"/>
      <c r="O4" s="638"/>
      <c r="P4" s="638"/>
      <c r="Q4" s="638"/>
      <c r="R4" s="638"/>
    </row>
    <row r="5" spans="1:18" ht="20.25" customHeight="1">
      <c r="A5" s="1209" t="s">
        <v>14</v>
      </c>
      <c r="M5" s="638"/>
      <c r="N5" s="638"/>
      <c r="O5" s="638"/>
      <c r="P5" s="638"/>
      <c r="Q5" s="638"/>
      <c r="R5" s="638"/>
    </row>
    <row r="6" spans="1:18" ht="30" customHeight="1">
      <c r="B6" s="1210" t="s">
        <v>300</v>
      </c>
      <c r="C6" s="1211"/>
      <c r="D6" s="1211"/>
      <c r="E6" s="1211"/>
      <c r="F6" s="1211"/>
      <c r="G6" s="422"/>
      <c r="H6" s="422"/>
      <c r="M6" s="638"/>
      <c r="N6" s="638"/>
      <c r="O6" s="638"/>
      <c r="P6" s="638"/>
      <c r="Q6" s="638"/>
      <c r="R6" s="638"/>
    </row>
    <row r="7" spans="1:18" ht="26.25" customHeight="1">
      <c r="B7" s="1212" t="s">
        <v>322</v>
      </c>
      <c r="C7" s="1212"/>
      <c r="D7" s="1212"/>
      <c r="E7" s="1213" t="s">
        <v>161</v>
      </c>
      <c r="F7" s="1213"/>
      <c r="G7" s="1213"/>
      <c r="H7" s="1214"/>
      <c r="I7" s="1214"/>
      <c r="M7" s="638"/>
      <c r="N7" s="638"/>
      <c r="O7" s="638"/>
      <c r="P7" s="638"/>
      <c r="Q7" s="638"/>
      <c r="R7" s="638"/>
    </row>
    <row r="8" spans="1:18" ht="26.25" customHeight="1">
      <c r="B8" s="1215"/>
      <c r="C8" s="1215"/>
      <c r="D8" s="1216"/>
      <c r="E8" s="1217"/>
      <c r="F8" s="1217"/>
      <c r="G8" s="1217"/>
      <c r="H8" s="1217"/>
      <c r="I8" s="1217"/>
      <c r="M8" s="638"/>
      <c r="N8" s="638"/>
      <c r="O8" s="638"/>
      <c r="P8" s="638"/>
      <c r="Q8" s="638"/>
      <c r="R8" s="638"/>
    </row>
    <row r="9" spans="1:18" ht="26.25" customHeight="1">
      <c r="B9" s="1218"/>
      <c r="C9" s="1218"/>
      <c r="D9" s="1216"/>
      <c r="E9" s="1217"/>
      <c r="F9" s="1217"/>
      <c r="G9" s="1217"/>
      <c r="H9" s="1217"/>
      <c r="I9" s="1217"/>
      <c r="J9" s="1214"/>
      <c r="K9" s="1214"/>
      <c r="M9" s="638"/>
      <c r="N9" s="638"/>
      <c r="O9" s="638"/>
      <c r="P9" s="638"/>
      <c r="Q9" s="638"/>
      <c r="R9" s="638"/>
    </row>
    <row r="10" spans="1:18" ht="30" customHeight="1">
      <c r="B10" s="1219" t="s">
        <v>323</v>
      </c>
      <c r="C10" s="1219"/>
      <c r="D10" s="1219"/>
      <c r="E10" s="1219"/>
      <c r="F10" s="1219"/>
      <c r="G10" s="1219"/>
      <c r="H10" s="1219"/>
      <c r="I10" s="1219"/>
      <c r="J10" s="137"/>
      <c r="M10" s="638"/>
      <c r="N10" s="638"/>
      <c r="O10" s="638"/>
      <c r="P10" s="638"/>
      <c r="Q10" s="638"/>
      <c r="R10" s="638"/>
    </row>
    <row r="11" spans="1:18" ht="30" customHeight="1">
      <c r="B11" s="1220" t="s">
        <v>633</v>
      </c>
      <c r="C11" s="1220"/>
      <c r="D11" s="1220"/>
      <c r="E11" s="1220"/>
      <c r="F11" s="1220"/>
      <c r="G11" s="1220"/>
      <c r="M11" s="638"/>
      <c r="N11" s="638"/>
      <c r="O11" s="638"/>
      <c r="P11" s="638"/>
      <c r="Q11" s="638"/>
      <c r="R11" s="638"/>
    </row>
    <row r="12" spans="1:18" ht="30" customHeight="1">
      <c r="B12" s="1220" t="s">
        <v>591</v>
      </c>
      <c r="C12" s="1220"/>
      <c r="D12" s="1220"/>
      <c r="E12" s="1220"/>
      <c r="F12" s="1220"/>
      <c r="G12" s="1220"/>
      <c r="M12" s="638"/>
      <c r="N12" s="638"/>
      <c r="O12" s="638"/>
      <c r="P12" s="638"/>
      <c r="Q12" s="638"/>
      <c r="R12" s="638"/>
    </row>
    <row r="13" spans="1:18" ht="42" customHeight="1">
      <c r="A13" s="1209" t="s">
        <v>797</v>
      </c>
      <c r="B13" s="1221" t="s">
        <v>499</v>
      </c>
      <c r="C13" s="1222"/>
      <c r="D13" s="1222"/>
      <c r="E13" s="1222"/>
      <c r="F13" s="1222"/>
      <c r="G13" s="1221"/>
      <c r="H13" s="1221"/>
      <c r="I13" s="1223"/>
      <c r="J13" s="1223"/>
      <c r="K13" s="1223"/>
      <c r="L13" s="1223"/>
      <c r="M13" s="638"/>
      <c r="N13" s="638"/>
      <c r="O13" s="638"/>
      <c r="P13" s="638"/>
      <c r="Q13" s="638"/>
      <c r="R13" s="638"/>
    </row>
    <row r="14" spans="1:18" ht="42" customHeight="1">
      <c r="A14" s="1209"/>
      <c r="B14" s="1224" t="s">
        <v>294</v>
      </c>
      <c r="C14" s="1225"/>
      <c r="D14" s="1225"/>
      <c r="E14" s="1225"/>
      <c r="F14" s="1225"/>
      <c r="G14" s="1225"/>
      <c r="H14" s="1225"/>
      <c r="I14" s="1223"/>
      <c r="J14" s="1223"/>
      <c r="K14" s="1223"/>
      <c r="L14" s="1223"/>
      <c r="M14" s="638"/>
      <c r="N14" s="638"/>
      <c r="O14" s="638"/>
      <c r="P14" s="638"/>
      <c r="Q14" s="638"/>
      <c r="R14" s="638"/>
    </row>
    <row r="15" spans="1:18" ht="42" customHeight="1">
      <c r="A15" s="423"/>
      <c r="B15" s="337" t="s">
        <v>749</v>
      </c>
      <c r="C15" s="1226"/>
      <c r="D15" s="1226"/>
      <c r="E15" s="1226"/>
      <c r="F15" s="1226"/>
      <c r="G15" s="1227"/>
      <c r="H15" s="1228"/>
      <c r="I15" s="1223"/>
      <c r="J15" s="1223"/>
      <c r="K15" s="1223"/>
      <c r="L15" s="1223"/>
      <c r="M15" s="638"/>
      <c r="N15" s="638"/>
      <c r="O15" s="638"/>
      <c r="P15" s="638"/>
      <c r="Q15" s="638"/>
      <c r="R15" s="638"/>
    </row>
    <row r="16" spans="1:18" ht="42" customHeight="1">
      <c r="A16" s="423"/>
      <c r="B16" s="1221" t="s">
        <v>296</v>
      </c>
      <c r="C16" s="1229"/>
      <c r="D16" s="1229"/>
      <c r="E16" s="1229"/>
      <c r="F16" s="1229"/>
      <c r="G16" s="1229"/>
      <c r="H16" s="1229"/>
      <c r="I16" s="1223"/>
      <c r="J16" s="1223"/>
      <c r="K16" s="1223"/>
      <c r="L16" s="1223"/>
      <c r="M16" s="638"/>
      <c r="N16" s="638"/>
      <c r="O16" s="638"/>
      <c r="P16" s="638"/>
      <c r="Q16" s="638"/>
      <c r="R16" s="638"/>
    </row>
    <row r="17" spans="1:18" ht="30" customHeight="1">
      <c r="A17" s="423"/>
      <c r="B17" s="1223"/>
      <c r="C17" s="1223"/>
      <c r="D17" s="1223"/>
      <c r="E17" s="1223"/>
      <c r="F17" s="1223"/>
      <c r="G17" s="1230"/>
      <c r="H17" s="1231"/>
      <c r="I17" s="1223"/>
      <c r="J17" s="1223"/>
      <c r="K17" s="1223"/>
      <c r="L17" s="1223"/>
      <c r="M17" s="638"/>
      <c r="N17" s="638"/>
      <c r="O17" s="638"/>
      <c r="P17" s="638"/>
      <c r="Q17" s="638"/>
      <c r="R17" s="638"/>
    </row>
    <row r="18" spans="1:18" ht="30" customHeight="1">
      <c r="A18" s="423"/>
      <c r="B18" s="1223"/>
      <c r="C18" s="1223"/>
      <c r="D18" s="1223"/>
      <c r="E18" s="1223"/>
      <c r="F18" s="1223"/>
      <c r="G18" s="1230"/>
      <c r="H18" s="1231"/>
      <c r="I18" s="1223"/>
      <c r="J18" s="1223"/>
      <c r="K18" s="1223"/>
      <c r="L18" s="1223"/>
      <c r="M18" s="638"/>
      <c r="N18" s="638"/>
      <c r="O18" s="638"/>
      <c r="P18" s="638"/>
      <c r="Q18" s="638"/>
      <c r="R18" s="638"/>
    </row>
    <row r="19" spans="1:18" ht="25.9" customHeight="1">
      <c r="A19" s="422" t="s">
        <v>615</v>
      </c>
    </row>
    <row r="20" spans="1:18" ht="10.9" customHeight="1"/>
    <row r="21" spans="1:18" ht="33.6" customHeight="1">
      <c r="A21" s="1203" t="s">
        <v>796</v>
      </c>
      <c r="B21" s="1203"/>
      <c r="C21" s="1203"/>
      <c r="D21" s="1203"/>
      <c r="E21" s="1203"/>
      <c r="F21" s="1203"/>
      <c r="G21" s="1203"/>
      <c r="H21" s="1204" t="s">
        <v>21</v>
      </c>
      <c r="I21" s="1204"/>
    </row>
    <row r="22" spans="1:18" ht="30" customHeight="1">
      <c r="A22" s="1207" t="s">
        <v>293</v>
      </c>
      <c r="B22" s="1207"/>
      <c r="C22" s="1207"/>
      <c r="D22" s="1207"/>
      <c r="E22" s="1207"/>
      <c r="F22" s="1208" t="s">
        <v>13</v>
      </c>
    </row>
    <row r="23" spans="1:18" ht="20.25" customHeight="1">
      <c r="A23" s="1209" t="s">
        <v>14</v>
      </c>
    </row>
    <row r="24" spans="1:18" ht="30" customHeight="1">
      <c r="B24" s="1210" t="s">
        <v>300</v>
      </c>
      <c r="C24" s="1211"/>
      <c r="D24" s="1211"/>
      <c r="E24" s="1211"/>
      <c r="F24" s="1211"/>
      <c r="G24" s="422"/>
      <c r="H24" s="422"/>
    </row>
    <row r="25" spans="1:18" ht="25.9" customHeight="1">
      <c r="B25" s="1212" t="s">
        <v>322</v>
      </c>
      <c r="C25" s="1212"/>
      <c r="D25" s="1212"/>
      <c r="E25" s="1213" t="s">
        <v>161</v>
      </c>
      <c r="F25" s="1213"/>
      <c r="G25" s="1213"/>
      <c r="H25" s="1214"/>
      <c r="I25" s="1214"/>
    </row>
    <row r="26" spans="1:18" ht="25.9" customHeight="1">
      <c r="B26" s="1215"/>
      <c r="C26" s="1215"/>
      <c r="D26" s="1216"/>
      <c r="E26" s="1217"/>
      <c r="F26" s="1217"/>
      <c r="G26" s="1217"/>
      <c r="H26" s="1217"/>
      <c r="I26" s="1217"/>
    </row>
    <row r="27" spans="1:18" ht="25.9" customHeight="1">
      <c r="B27" s="1218"/>
      <c r="C27" s="1218"/>
      <c r="D27" s="1216"/>
      <c r="E27" s="1217"/>
      <c r="F27" s="1217"/>
      <c r="G27" s="1217"/>
      <c r="H27" s="1217"/>
      <c r="I27" s="1217"/>
    </row>
    <row r="28" spans="1:18" ht="30" customHeight="1">
      <c r="B28" s="1219" t="s">
        <v>323</v>
      </c>
      <c r="C28" s="1219"/>
      <c r="D28" s="1219"/>
      <c r="E28" s="1219"/>
      <c r="F28" s="1219"/>
      <c r="G28" s="1219"/>
      <c r="H28" s="1219"/>
      <c r="I28" s="1219"/>
    </row>
    <row r="29" spans="1:18" ht="30" customHeight="1">
      <c r="B29" s="1220" t="s">
        <v>633</v>
      </c>
      <c r="C29" s="1220"/>
      <c r="D29" s="1220"/>
      <c r="E29" s="1220"/>
      <c r="F29" s="1220"/>
      <c r="G29" s="1220"/>
    </row>
    <row r="30" spans="1:18" ht="30" customHeight="1">
      <c r="B30" s="1220" t="s">
        <v>591</v>
      </c>
      <c r="C30" s="1220"/>
      <c r="D30" s="1220"/>
      <c r="E30" s="1220"/>
      <c r="F30" s="1220"/>
      <c r="G30" s="1220"/>
    </row>
    <row r="31" spans="1:18" ht="42" customHeight="1">
      <c r="A31" s="1209" t="s">
        <v>797</v>
      </c>
      <c r="B31" s="1221" t="s">
        <v>499</v>
      </c>
      <c r="C31" s="1222"/>
      <c r="D31" s="1222"/>
      <c r="E31" s="1222"/>
      <c r="F31" s="1222"/>
      <c r="G31" s="1221"/>
      <c r="H31" s="1221"/>
      <c r="I31" s="1223"/>
    </row>
    <row r="32" spans="1:18" ht="42" customHeight="1">
      <c r="A32" s="1209"/>
      <c r="B32" s="1224" t="s">
        <v>294</v>
      </c>
      <c r="C32" s="1225"/>
      <c r="D32" s="1225"/>
      <c r="E32" s="1225"/>
      <c r="F32" s="1225"/>
      <c r="G32" s="1225"/>
      <c r="H32" s="1225"/>
      <c r="I32" s="1223"/>
    </row>
    <row r="33" spans="1:9" ht="42" customHeight="1">
      <c r="A33" s="423"/>
      <c r="B33" s="337" t="s">
        <v>749</v>
      </c>
      <c r="C33" s="1226"/>
      <c r="D33" s="1226"/>
      <c r="E33" s="1226"/>
      <c r="F33" s="1226"/>
      <c r="G33" s="1227"/>
      <c r="H33" s="1228"/>
      <c r="I33" s="1223"/>
    </row>
    <row r="34" spans="1:9" ht="42" customHeight="1">
      <c r="A34" s="423"/>
      <c r="B34" s="1221" t="s">
        <v>296</v>
      </c>
      <c r="C34" s="1229"/>
      <c r="D34" s="1229"/>
      <c r="E34" s="1229"/>
      <c r="F34" s="1229"/>
      <c r="G34" s="1229"/>
      <c r="H34" s="1229"/>
      <c r="I34" s="1223"/>
    </row>
    <row r="58" spans="2:2">
      <c r="B58" s="176"/>
    </row>
  </sheetData>
  <mergeCells count="27">
    <mergeCell ref="C13:F13"/>
    <mergeCell ref="M3:R18"/>
    <mergeCell ref="B9:C9"/>
    <mergeCell ref="B10:I10"/>
    <mergeCell ref="B11:G11"/>
    <mergeCell ref="B12:G12"/>
    <mergeCell ref="A3:G3"/>
    <mergeCell ref="H3:I3"/>
    <mergeCell ref="A4:E4"/>
    <mergeCell ref="C6:F6"/>
    <mergeCell ref="E7:G7"/>
    <mergeCell ref="B7:D7"/>
    <mergeCell ref="E8:I8"/>
    <mergeCell ref="E9:I9"/>
    <mergeCell ref="A21:G21"/>
    <mergeCell ref="H21:I21"/>
    <mergeCell ref="A22:E22"/>
    <mergeCell ref="C24:F24"/>
    <mergeCell ref="B25:D25"/>
    <mergeCell ref="E25:G25"/>
    <mergeCell ref="B30:G30"/>
    <mergeCell ref="C31:F31"/>
    <mergeCell ref="E26:I26"/>
    <mergeCell ref="B27:C27"/>
    <mergeCell ref="E27:I27"/>
    <mergeCell ref="B28:I28"/>
    <mergeCell ref="B29:G29"/>
  </mergeCells>
  <phoneticPr fontId="1"/>
  <printOptions horizontalCentered="1"/>
  <pageMargins left="0.31496062992125984" right="0.39370078740157483" top="0.47244094488188981" bottom="0.19685039370078741" header="0.23622047244094491" footer="0.19685039370078741"/>
  <pageSetup paperSize="9" scale="82" orientation="portrait"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xr:uid="{AFF51B82-8B51-4C64-A6EB-5DE0A69F4943}">
          <x14:formula1>
            <xm:f>セル選択項目!$A$1:$A$30</xm:f>
          </x14:formula1>
          <xm:sqref>E7 E25</xm:sqref>
        </x14:dataValidation>
        <x14:dataValidation type="list" allowBlank="1" showInputMessage="1" showErrorMessage="1" xr:uid="{71773491-6278-4FB4-BA4A-A6DF1BA7FCB9}">
          <x14:formula1>
            <xm:f>セル選択項目!$E$2:$E$15</xm:f>
          </x14:formula1>
          <xm:sqref>C13:F13 C31:F31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BD7E9-4787-4151-8FCE-0C51DECC3307}">
  <sheetPr>
    <tabColor theme="4" tint="0.39997558519241921"/>
    <pageSetUpPr fitToPage="1"/>
  </sheetPr>
  <dimension ref="A1:S23"/>
  <sheetViews>
    <sheetView zoomScale="70" zoomScaleNormal="70" zoomScaleSheetLayoutView="70" workbookViewId="0">
      <selection activeCell="D9" sqref="D9:E9"/>
    </sheetView>
  </sheetViews>
  <sheetFormatPr defaultRowHeight="13.5"/>
  <cols>
    <col min="1" max="1" width="4.375" customWidth="1"/>
    <col min="2" max="2" width="15" customWidth="1"/>
    <col min="3" max="3" width="11.25" customWidth="1"/>
    <col min="4" max="4" width="15" customWidth="1"/>
    <col min="5" max="5" width="18.75" customWidth="1"/>
    <col min="6" max="11" width="21.25" customWidth="1"/>
    <col min="12" max="12" width="13.75" customWidth="1"/>
    <col min="13" max="13" width="1.875" customWidth="1"/>
    <col min="14" max="14" width="9" customWidth="1"/>
  </cols>
  <sheetData>
    <row r="1" spans="1:19" ht="16.5" customHeight="1">
      <c r="A1" s="1" t="s">
        <v>194</v>
      </c>
      <c r="B1" s="1"/>
      <c r="C1" s="1"/>
      <c r="D1" s="1"/>
      <c r="E1" s="1"/>
      <c r="F1" s="1"/>
      <c r="G1" s="1"/>
      <c r="H1" s="1"/>
      <c r="I1" s="1"/>
      <c r="J1" s="1"/>
      <c r="K1" s="1"/>
      <c r="L1" s="1"/>
    </row>
    <row r="2" spans="1:19" ht="11.25" customHeight="1" thickBot="1">
      <c r="A2" s="1"/>
      <c r="B2" s="1"/>
      <c r="C2" s="1"/>
      <c r="D2" s="1"/>
      <c r="E2" s="1"/>
      <c r="F2" s="1"/>
      <c r="G2" s="1"/>
      <c r="H2" s="1"/>
      <c r="I2" s="1"/>
      <c r="J2" s="1"/>
      <c r="K2" s="1"/>
      <c r="L2" s="1"/>
    </row>
    <row r="3" spans="1:19" ht="37.5" customHeight="1" thickBot="1">
      <c r="A3" s="551" t="s">
        <v>140</v>
      </c>
      <c r="B3" s="551"/>
      <c r="C3" s="567" t="s">
        <v>217</v>
      </c>
      <c r="D3" s="569"/>
      <c r="E3" s="569"/>
      <c r="F3" s="568"/>
      <c r="G3" s="567" t="s">
        <v>171</v>
      </c>
      <c r="H3" s="569"/>
      <c r="I3" s="568"/>
      <c r="J3" s="53"/>
      <c r="K3" s="509" t="s">
        <v>147</v>
      </c>
      <c r="L3" s="510"/>
      <c r="N3" s="511" t="s">
        <v>160</v>
      </c>
      <c r="O3" s="512"/>
      <c r="P3" s="512"/>
      <c r="Q3" s="512"/>
      <c r="R3" s="512"/>
      <c r="S3" s="512"/>
    </row>
    <row r="4" spans="1:19" ht="48.75" customHeight="1" thickBot="1">
      <c r="A4" s="551" t="s">
        <v>141</v>
      </c>
      <c r="B4" s="551"/>
      <c r="C4" s="555" t="s">
        <v>161</v>
      </c>
      <c r="D4" s="556"/>
      <c r="E4" s="596"/>
      <c r="F4" s="554"/>
      <c r="G4" s="554"/>
      <c r="H4" s="554"/>
      <c r="I4" s="557"/>
      <c r="J4" s="519" t="s">
        <v>220</v>
      </c>
      <c r="K4" s="520"/>
      <c r="L4" s="521"/>
      <c r="N4" s="512"/>
      <c r="O4" s="512"/>
      <c r="P4" s="512"/>
      <c r="Q4" s="512"/>
      <c r="R4" s="512"/>
      <c r="S4" s="512"/>
    </row>
    <row r="5" spans="1:19" ht="48.75" customHeight="1" thickTop="1" thickBot="1">
      <c r="A5" s="551" t="s">
        <v>142</v>
      </c>
      <c r="B5" s="551"/>
      <c r="C5" s="553"/>
      <c r="D5" s="554"/>
      <c r="E5" s="554"/>
      <c r="F5" s="554"/>
      <c r="G5" s="554"/>
      <c r="H5" s="554"/>
      <c r="I5" s="554"/>
      <c r="J5" s="562" t="s">
        <v>221</v>
      </c>
      <c r="K5" s="595"/>
      <c r="L5" s="563"/>
      <c r="N5" s="512"/>
      <c r="O5" s="512"/>
      <c r="P5" s="512"/>
      <c r="Q5" s="512"/>
      <c r="R5" s="512"/>
      <c r="S5" s="512"/>
    </row>
    <row r="6" spans="1:19" ht="11.25" customHeight="1" thickBot="1">
      <c r="A6" s="1"/>
      <c r="B6" s="1"/>
      <c r="C6" s="1"/>
      <c r="D6" s="1"/>
      <c r="E6" s="1"/>
      <c r="F6" s="1"/>
      <c r="G6" s="1"/>
      <c r="H6" s="1"/>
      <c r="I6" s="1"/>
      <c r="J6" s="1"/>
      <c r="K6" s="1"/>
      <c r="L6" s="1"/>
      <c r="N6" s="512"/>
      <c r="O6" s="512"/>
      <c r="P6" s="512"/>
      <c r="Q6" s="512"/>
      <c r="R6" s="512"/>
      <c r="S6" s="512"/>
    </row>
    <row r="7" spans="1:19" ht="75" customHeight="1" thickBot="1">
      <c r="A7" s="28" t="s">
        <v>2</v>
      </c>
      <c r="B7" s="558" t="s">
        <v>144</v>
      </c>
      <c r="C7" s="559"/>
      <c r="D7" s="558" t="s">
        <v>149</v>
      </c>
      <c r="E7" s="559"/>
      <c r="F7" s="52" t="s">
        <v>224</v>
      </c>
      <c r="G7" s="52" t="s">
        <v>342</v>
      </c>
      <c r="H7" s="52" t="s">
        <v>349</v>
      </c>
      <c r="I7" s="52" t="s">
        <v>227</v>
      </c>
      <c r="J7" s="52" t="s">
        <v>226</v>
      </c>
      <c r="K7" s="52" t="s">
        <v>225</v>
      </c>
      <c r="L7" s="30" t="s">
        <v>146</v>
      </c>
      <c r="N7" s="512"/>
      <c r="O7" s="512"/>
      <c r="P7" s="512"/>
      <c r="Q7" s="512"/>
      <c r="R7" s="512"/>
      <c r="S7" s="512"/>
    </row>
    <row r="8" spans="1:19" ht="52.5" customHeight="1" thickTop="1">
      <c r="A8" s="31">
        <v>1</v>
      </c>
      <c r="B8" s="572"/>
      <c r="C8" s="573"/>
      <c r="D8" s="572"/>
      <c r="E8" s="573"/>
      <c r="F8" s="4"/>
      <c r="G8" s="4"/>
      <c r="H8" s="4"/>
      <c r="I8" s="4"/>
      <c r="J8" s="4"/>
      <c r="K8" s="4"/>
      <c r="L8" s="10"/>
      <c r="N8" s="512"/>
      <c r="O8" s="512"/>
      <c r="P8" s="512"/>
      <c r="Q8" s="512"/>
      <c r="R8" s="512"/>
      <c r="S8" s="512"/>
    </row>
    <row r="9" spans="1:19" ht="52.5" customHeight="1">
      <c r="A9" s="32">
        <v>2</v>
      </c>
      <c r="B9" s="560"/>
      <c r="C9" s="561"/>
      <c r="D9" s="560"/>
      <c r="E9" s="561"/>
      <c r="F9" s="2"/>
      <c r="G9" s="2"/>
      <c r="H9" s="2"/>
      <c r="I9" s="2"/>
      <c r="J9" s="2"/>
      <c r="K9" s="2"/>
      <c r="L9" s="11"/>
      <c r="N9" s="512"/>
      <c r="O9" s="512"/>
      <c r="P9" s="512"/>
      <c r="Q9" s="512"/>
      <c r="R9" s="512"/>
      <c r="S9" s="512"/>
    </row>
    <row r="10" spans="1:19" ht="52.5" customHeight="1">
      <c r="A10" s="32">
        <v>3</v>
      </c>
      <c r="B10" s="560"/>
      <c r="C10" s="561"/>
      <c r="D10" s="560"/>
      <c r="E10" s="561"/>
      <c r="F10" s="2"/>
      <c r="G10" s="2"/>
      <c r="H10" s="2"/>
      <c r="I10" s="2"/>
      <c r="J10" s="2"/>
      <c r="K10" s="2"/>
      <c r="L10" s="11"/>
      <c r="N10" s="512"/>
      <c r="O10" s="512"/>
      <c r="P10" s="512"/>
      <c r="Q10" s="512"/>
      <c r="R10" s="512"/>
      <c r="S10" s="512"/>
    </row>
    <row r="11" spans="1:19" ht="52.5" customHeight="1">
      <c r="A11" s="32">
        <v>4</v>
      </c>
      <c r="B11" s="560"/>
      <c r="C11" s="561"/>
      <c r="D11" s="560"/>
      <c r="E11" s="561"/>
      <c r="F11" s="2"/>
      <c r="G11" s="2"/>
      <c r="H11" s="2"/>
      <c r="I11" s="2"/>
      <c r="J11" s="2"/>
      <c r="K11" s="2"/>
      <c r="L11" s="11"/>
      <c r="N11" s="512"/>
      <c r="O11" s="512"/>
      <c r="P11" s="512"/>
      <c r="Q11" s="512"/>
      <c r="R11" s="512"/>
      <c r="S11" s="512"/>
    </row>
    <row r="12" spans="1:19" ht="52.5" customHeight="1">
      <c r="A12" s="32">
        <v>5</v>
      </c>
      <c r="B12" s="560"/>
      <c r="C12" s="561"/>
      <c r="D12" s="560"/>
      <c r="E12" s="561"/>
      <c r="F12" s="2"/>
      <c r="G12" s="2"/>
      <c r="H12" s="2"/>
      <c r="I12" s="2"/>
      <c r="J12" s="2"/>
      <c r="K12" s="2"/>
      <c r="L12" s="11"/>
      <c r="N12" s="512"/>
      <c r="O12" s="512"/>
      <c r="P12" s="512"/>
      <c r="Q12" s="512"/>
      <c r="R12" s="512"/>
      <c r="S12" s="512"/>
    </row>
    <row r="13" spans="1:19" ht="52.5" customHeight="1">
      <c r="A13" s="32">
        <v>6</v>
      </c>
      <c r="B13" s="560"/>
      <c r="C13" s="561"/>
      <c r="D13" s="560"/>
      <c r="E13" s="561"/>
      <c r="F13" s="2"/>
      <c r="G13" s="2"/>
      <c r="H13" s="2"/>
      <c r="I13" s="2"/>
      <c r="J13" s="2"/>
      <c r="K13" s="2"/>
      <c r="L13" s="11"/>
      <c r="N13" s="512"/>
      <c r="O13" s="512"/>
      <c r="P13" s="512"/>
      <c r="Q13" s="512"/>
      <c r="R13" s="512"/>
      <c r="S13" s="512"/>
    </row>
    <row r="14" spans="1:19" ht="52.5" customHeight="1">
      <c r="A14" s="32">
        <v>7</v>
      </c>
      <c r="B14" s="560"/>
      <c r="C14" s="561"/>
      <c r="D14" s="560"/>
      <c r="E14" s="561"/>
      <c r="F14" s="2"/>
      <c r="G14" s="2"/>
      <c r="H14" s="2"/>
      <c r="I14" s="2"/>
      <c r="J14" s="2"/>
      <c r="K14" s="2"/>
      <c r="L14" s="11"/>
      <c r="N14" s="512"/>
      <c r="O14" s="512"/>
      <c r="P14" s="512"/>
      <c r="Q14" s="512"/>
      <c r="R14" s="512"/>
      <c r="S14" s="512"/>
    </row>
    <row r="15" spans="1:19" ht="52.5" customHeight="1">
      <c r="A15" s="32">
        <v>8</v>
      </c>
      <c r="B15" s="560"/>
      <c r="C15" s="561"/>
      <c r="D15" s="560"/>
      <c r="E15" s="561"/>
      <c r="F15" s="2"/>
      <c r="G15" s="2"/>
      <c r="H15" s="2"/>
      <c r="I15" s="2"/>
      <c r="J15" s="2"/>
      <c r="K15" s="2"/>
      <c r="L15" s="11"/>
      <c r="N15" s="512"/>
      <c r="O15" s="512"/>
      <c r="P15" s="512"/>
      <c r="Q15" s="512"/>
      <c r="R15" s="512"/>
      <c r="S15" s="512"/>
    </row>
    <row r="16" spans="1:19" ht="52.5" customHeight="1">
      <c r="A16" s="32">
        <v>9</v>
      </c>
      <c r="B16" s="560"/>
      <c r="C16" s="561"/>
      <c r="D16" s="560"/>
      <c r="E16" s="561"/>
      <c r="F16" s="2"/>
      <c r="G16" s="2"/>
      <c r="H16" s="2"/>
      <c r="I16" s="2"/>
      <c r="J16" s="2"/>
      <c r="K16" s="2"/>
      <c r="L16" s="11"/>
      <c r="N16" s="512"/>
      <c r="O16" s="512"/>
      <c r="P16" s="512"/>
      <c r="Q16" s="512"/>
      <c r="R16" s="512"/>
      <c r="S16" s="512"/>
    </row>
    <row r="17" spans="1:12" ht="52.5" customHeight="1" thickBot="1">
      <c r="A17" s="33">
        <v>10</v>
      </c>
      <c r="B17" s="570"/>
      <c r="C17" s="571"/>
      <c r="D17" s="570"/>
      <c r="E17" s="571"/>
      <c r="F17" s="34"/>
      <c r="G17" s="34"/>
      <c r="H17" s="34"/>
      <c r="I17" s="34"/>
      <c r="J17" s="34"/>
      <c r="K17" s="34"/>
      <c r="L17" s="35"/>
    </row>
    <row r="18" spans="1:12" ht="48.75" customHeight="1" thickBot="1">
      <c r="A18" s="564" t="s">
        <v>3</v>
      </c>
      <c r="B18" s="565"/>
      <c r="C18" s="565"/>
      <c r="D18" s="565"/>
      <c r="E18" s="594"/>
      <c r="F18" s="50"/>
      <c r="G18" s="51"/>
      <c r="H18" s="51"/>
      <c r="I18" s="51"/>
      <c r="J18" s="51"/>
      <c r="K18" s="51"/>
      <c r="L18" s="49"/>
    </row>
    <row r="19" spans="1:12" ht="10.5" customHeight="1"/>
    <row r="20" spans="1:12" ht="14.25">
      <c r="A20" s="7" t="s">
        <v>218</v>
      </c>
      <c r="B20" s="3"/>
      <c r="C20" s="3"/>
      <c r="D20" s="6"/>
      <c r="E20" s="6"/>
      <c r="F20" s="3"/>
      <c r="G20" s="8"/>
      <c r="H20" s="8"/>
      <c r="I20" s="5"/>
      <c r="J20" s="3"/>
    </row>
    <row r="21" spans="1:12">
      <c r="A21" s="593" t="s">
        <v>219</v>
      </c>
      <c r="B21" s="593"/>
      <c r="C21" s="593"/>
      <c r="D21" s="593"/>
      <c r="E21" s="593"/>
      <c r="F21" s="593"/>
      <c r="G21" s="593"/>
      <c r="H21" s="593"/>
      <c r="I21" s="593"/>
      <c r="J21" s="593"/>
    </row>
    <row r="22" spans="1:12">
      <c r="A22" s="7" t="s">
        <v>222</v>
      </c>
      <c r="B22" s="26"/>
      <c r="C22" s="26"/>
      <c r="D22" s="26"/>
      <c r="E22" s="26"/>
      <c r="F22" s="26"/>
      <c r="G22" s="26"/>
      <c r="H22" s="26"/>
      <c r="I22" s="26"/>
      <c r="J22" s="26"/>
    </row>
    <row r="23" spans="1:12" ht="14.25">
      <c r="A23" s="7" t="s">
        <v>365</v>
      </c>
      <c r="B23" s="3"/>
      <c r="C23" s="3"/>
      <c r="D23" s="3"/>
      <c r="E23" s="3"/>
      <c r="F23" s="8"/>
      <c r="G23" s="3"/>
      <c r="H23" s="3"/>
      <c r="I23" s="3"/>
      <c r="J23" s="3"/>
    </row>
  </sheetData>
  <mergeCells count="36">
    <mergeCell ref="K3:L3"/>
    <mergeCell ref="N3:S16"/>
    <mergeCell ref="A4:B4"/>
    <mergeCell ref="C4:D4"/>
    <mergeCell ref="A5:B5"/>
    <mergeCell ref="G3:I3"/>
    <mergeCell ref="C5:I5"/>
    <mergeCell ref="B7:C7"/>
    <mergeCell ref="D7:E7"/>
    <mergeCell ref="B8:C8"/>
    <mergeCell ref="D8:E8"/>
    <mergeCell ref="A3:B3"/>
    <mergeCell ref="C3:F3"/>
    <mergeCell ref="E4:I4"/>
    <mergeCell ref="A21:J21"/>
    <mergeCell ref="A18:E18"/>
    <mergeCell ref="J4:L4"/>
    <mergeCell ref="J5:L5"/>
    <mergeCell ref="B15:C15"/>
    <mergeCell ref="D15:E15"/>
    <mergeCell ref="B16:C16"/>
    <mergeCell ref="D16:E16"/>
    <mergeCell ref="B12:C12"/>
    <mergeCell ref="D12:E12"/>
    <mergeCell ref="B13:C13"/>
    <mergeCell ref="D13:E13"/>
    <mergeCell ref="B14:C14"/>
    <mergeCell ref="D14:E14"/>
    <mergeCell ref="B9:C9"/>
    <mergeCell ref="D9:E9"/>
    <mergeCell ref="B17:C17"/>
    <mergeCell ref="D17:E17"/>
    <mergeCell ref="B10:C10"/>
    <mergeCell ref="D10:E10"/>
    <mergeCell ref="B11:C11"/>
    <mergeCell ref="D11:E11"/>
  </mergeCells>
  <phoneticPr fontId="1"/>
  <pageMargins left="0.70866141732283472" right="0.70866141732283472" top="0.74803149606299213" bottom="0" header="0.31496062992125984" footer="0.31496062992125984"/>
  <pageSetup paperSize="9" scale="1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1DD1E6AE-C37B-4BF2-B98F-716AEEA77459}">
          <x14:formula1>
            <xm:f>セル選択項目!$A$1:$A$30</xm:f>
          </x14:formula1>
          <xm:sqref>C4:D4</xm:sqref>
        </x14:dataValidation>
      </x14:dataValidations>
    </ext>
  </extLs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A3FE5-33F2-41F9-A2AB-B8C255DF3180}">
  <sheetPr>
    <tabColor rgb="FFFF0066"/>
    <pageSetUpPr fitToPage="1"/>
  </sheetPr>
  <dimension ref="A1:R58"/>
  <sheetViews>
    <sheetView showGridLines="0" zoomScale="60" zoomScaleNormal="60" workbookViewId="0">
      <selection sqref="A1:XFD1048576"/>
    </sheetView>
  </sheetViews>
  <sheetFormatPr defaultColWidth="9" defaultRowHeight="13.5"/>
  <cols>
    <col min="1" max="1" width="10.625" style="44" customWidth="1"/>
    <col min="2" max="2" width="12.5" style="44" customWidth="1"/>
    <col min="3" max="8" width="10.625" style="44" customWidth="1"/>
    <col min="9" max="10" width="9" style="44"/>
    <col min="11" max="11" width="4" style="44" customWidth="1"/>
    <col min="12" max="12" width="5" style="44" customWidth="1"/>
    <col min="13" max="16384" width="9" style="44"/>
  </cols>
  <sheetData>
    <row r="1" spans="1:18" ht="26.25" customHeight="1">
      <c r="A1" s="74" t="s">
        <v>615</v>
      </c>
    </row>
    <row r="2" spans="1:18" ht="11.25" customHeight="1"/>
    <row r="3" spans="1:18" ht="33.75" customHeight="1">
      <c r="A3" s="983" t="s">
        <v>298</v>
      </c>
      <c r="B3" s="983"/>
      <c r="C3" s="983"/>
      <c r="D3" s="983"/>
      <c r="E3" s="983"/>
      <c r="F3" s="983"/>
      <c r="G3" s="983"/>
      <c r="H3" s="1095" t="s">
        <v>643</v>
      </c>
      <c r="I3" s="1095"/>
      <c r="J3" s="92"/>
      <c r="K3" s="71"/>
      <c r="M3" s="511" t="s">
        <v>404</v>
      </c>
      <c r="N3" s="512"/>
      <c r="O3" s="512"/>
      <c r="P3" s="512"/>
      <c r="Q3" s="512"/>
      <c r="R3" s="512"/>
    </row>
    <row r="4" spans="1:18" ht="30" customHeight="1">
      <c r="A4" s="982" t="s">
        <v>293</v>
      </c>
      <c r="B4" s="982"/>
      <c r="C4" s="982"/>
      <c r="D4" s="982"/>
      <c r="E4" s="982"/>
      <c r="F4" s="84" t="s">
        <v>13</v>
      </c>
      <c r="M4" s="512"/>
      <c r="N4" s="512"/>
      <c r="O4" s="512"/>
      <c r="P4" s="512"/>
      <c r="Q4" s="512"/>
      <c r="R4" s="512"/>
    </row>
    <row r="5" spans="1:18" ht="20.25" customHeight="1">
      <c r="A5" s="72" t="s">
        <v>14</v>
      </c>
      <c r="M5" s="512"/>
      <c r="N5" s="512"/>
      <c r="O5" s="512"/>
      <c r="P5" s="512"/>
      <c r="Q5" s="512"/>
      <c r="R5" s="512"/>
    </row>
    <row r="6" spans="1:18" ht="30" customHeight="1">
      <c r="B6" s="88" t="s">
        <v>300</v>
      </c>
      <c r="C6" s="1067" t="s">
        <v>324</v>
      </c>
      <c r="D6" s="1067"/>
      <c r="E6" s="1067"/>
      <c r="F6" s="1067"/>
      <c r="G6" s="74"/>
      <c r="H6" s="74"/>
      <c r="M6" s="512"/>
      <c r="N6" s="512"/>
      <c r="O6" s="512"/>
      <c r="P6" s="512"/>
      <c r="Q6" s="512"/>
      <c r="R6" s="512"/>
    </row>
    <row r="7" spans="1:18" ht="26.25" customHeight="1">
      <c r="B7" s="1046" t="s">
        <v>322</v>
      </c>
      <c r="C7" s="1046"/>
      <c r="D7" s="1046"/>
      <c r="E7" s="1103" t="s">
        <v>153</v>
      </c>
      <c r="F7" s="1103"/>
      <c r="G7" s="1103"/>
      <c r="H7" s="75"/>
      <c r="I7" s="75"/>
      <c r="M7" s="512"/>
      <c r="N7" s="512"/>
      <c r="O7" s="512"/>
      <c r="P7" s="512"/>
      <c r="Q7" s="512"/>
      <c r="R7" s="512"/>
    </row>
    <row r="8" spans="1:18" ht="26.25" customHeight="1">
      <c r="B8" s="76"/>
      <c r="C8" s="76"/>
      <c r="D8" s="93"/>
      <c r="E8" s="990" t="s">
        <v>577</v>
      </c>
      <c r="F8" s="990"/>
      <c r="G8" s="990"/>
      <c r="H8" s="990"/>
      <c r="I8" s="990"/>
      <c r="M8" s="512"/>
      <c r="N8" s="512"/>
      <c r="O8" s="512"/>
      <c r="P8" s="512"/>
      <c r="Q8" s="512"/>
      <c r="R8" s="512"/>
    </row>
    <row r="9" spans="1:18" ht="26.25" customHeight="1">
      <c r="B9" s="1047"/>
      <c r="C9" s="1047"/>
      <c r="D9" s="93"/>
      <c r="E9" s="990"/>
      <c r="F9" s="990"/>
      <c r="G9" s="990"/>
      <c r="H9" s="990"/>
      <c r="I9" s="990"/>
      <c r="J9" s="75"/>
      <c r="K9" s="75"/>
      <c r="M9" s="512"/>
      <c r="N9" s="512"/>
      <c r="O9" s="512"/>
      <c r="P9" s="512"/>
      <c r="Q9" s="512"/>
      <c r="R9" s="512"/>
    </row>
    <row r="10" spans="1:18" ht="30" customHeight="1">
      <c r="B10" s="1096" t="s">
        <v>578</v>
      </c>
      <c r="C10" s="1096"/>
      <c r="D10" s="1096"/>
      <c r="E10" s="1096"/>
      <c r="F10" s="1096"/>
      <c r="G10" s="1096"/>
      <c r="H10" s="1096"/>
      <c r="I10" s="1096"/>
      <c r="J10" s="91"/>
      <c r="M10" s="512"/>
      <c r="N10" s="512"/>
      <c r="O10" s="512"/>
      <c r="P10" s="512"/>
      <c r="Q10" s="512"/>
      <c r="R10" s="512"/>
    </row>
    <row r="11" spans="1:18" ht="30" customHeight="1">
      <c r="B11" s="981" t="s">
        <v>633</v>
      </c>
      <c r="C11" s="981"/>
      <c r="D11" s="981"/>
      <c r="E11" s="981"/>
      <c r="F11" s="981"/>
      <c r="G11" s="981"/>
      <c r="M11" s="512"/>
      <c r="N11" s="512"/>
      <c r="O11" s="512"/>
      <c r="P11" s="512"/>
      <c r="Q11" s="512"/>
      <c r="R11" s="512"/>
    </row>
    <row r="12" spans="1:18" ht="30" customHeight="1">
      <c r="B12" s="981" t="s">
        <v>704</v>
      </c>
      <c r="C12" s="981"/>
      <c r="D12" s="981"/>
      <c r="E12" s="981"/>
      <c r="F12" s="981"/>
      <c r="G12" s="981"/>
      <c r="M12" s="512"/>
      <c r="N12" s="512"/>
      <c r="O12" s="512"/>
      <c r="P12" s="512"/>
      <c r="Q12" s="512"/>
      <c r="R12" s="512"/>
    </row>
    <row r="13" spans="1:18" ht="42" customHeight="1">
      <c r="A13" s="72" t="s">
        <v>299</v>
      </c>
      <c r="B13" s="77" t="s">
        <v>499</v>
      </c>
      <c r="C13" s="1145" t="s">
        <v>495</v>
      </c>
      <c r="D13" s="1145"/>
      <c r="E13" s="1145"/>
      <c r="F13" s="1145"/>
      <c r="G13" s="77"/>
      <c r="H13" s="77"/>
      <c r="I13" s="83"/>
      <c r="J13" s="83"/>
      <c r="K13" s="83"/>
      <c r="L13" s="83"/>
      <c r="M13" s="512"/>
      <c r="N13" s="512"/>
      <c r="O13" s="512"/>
      <c r="P13" s="512"/>
      <c r="Q13" s="512"/>
      <c r="R13" s="512"/>
    </row>
    <row r="14" spans="1:18" ht="42" customHeight="1">
      <c r="A14" s="72"/>
      <c r="B14" s="78" t="s">
        <v>294</v>
      </c>
      <c r="C14" s="232"/>
      <c r="D14" s="230" t="s">
        <v>327</v>
      </c>
      <c r="E14" s="232"/>
      <c r="F14" s="232"/>
      <c r="G14" s="232"/>
      <c r="H14" s="232"/>
      <c r="I14" s="83"/>
      <c r="J14" s="83"/>
      <c r="K14" s="83"/>
      <c r="L14" s="83"/>
      <c r="M14" s="512"/>
      <c r="N14" s="512"/>
      <c r="O14" s="512"/>
      <c r="P14" s="512"/>
      <c r="Q14" s="512"/>
      <c r="R14" s="512"/>
    </row>
    <row r="15" spans="1:18" ht="42" customHeight="1">
      <c r="A15" s="79"/>
      <c r="B15" s="305" t="s">
        <v>749</v>
      </c>
      <c r="C15" s="230"/>
      <c r="D15" s="230" t="s">
        <v>328</v>
      </c>
      <c r="E15" s="230"/>
      <c r="F15" s="230"/>
      <c r="G15" s="80"/>
      <c r="H15" s="309"/>
      <c r="I15" s="83"/>
      <c r="J15" s="83"/>
      <c r="K15" s="83"/>
      <c r="L15" s="83"/>
      <c r="M15" s="512"/>
      <c r="N15" s="512"/>
      <c r="O15" s="512"/>
      <c r="P15" s="512"/>
      <c r="Q15" s="512"/>
      <c r="R15" s="512"/>
    </row>
    <row r="16" spans="1:18" ht="42" customHeight="1">
      <c r="A16" s="79"/>
      <c r="B16" s="77" t="s">
        <v>296</v>
      </c>
      <c r="C16" s="233"/>
      <c r="D16" s="231" t="s">
        <v>501</v>
      </c>
      <c r="E16" s="233"/>
      <c r="F16" s="233"/>
      <c r="G16" s="233"/>
      <c r="H16" s="233"/>
      <c r="I16" s="83"/>
      <c r="J16" s="83"/>
      <c r="K16" s="83"/>
      <c r="L16" s="83"/>
      <c r="M16" s="512"/>
      <c r="N16" s="512"/>
      <c r="O16" s="512"/>
      <c r="P16" s="512"/>
      <c r="Q16" s="512"/>
      <c r="R16" s="512"/>
    </row>
    <row r="17" spans="1:18" ht="30" customHeight="1">
      <c r="A17" s="79"/>
      <c r="B17" s="83"/>
      <c r="C17" s="83"/>
      <c r="D17" s="83"/>
      <c r="E17" s="83"/>
      <c r="F17" s="83"/>
      <c r="G17" s="89"/>
      <c r="H17" s="90"/>
      <c r="I17" s="83"/>
      <c r="J17" s="83"/>
      <c r="K17" s="83"/>
      <c r="L17" s="83"/>
      <c r="M17" s="512"/>
      <c r="N17" s="512"/>
      <c r="O17" s="512"/>
      <c r="P17" s="512"/>
      <c r="Q17" s="512"/>
      <c r="R17" s="512"/>
    </row>
    <row r="18" spans="1:18" ht="30" customHeight="1">
      <c r="A18" s="79"/>
      <c r="B18" s="83"/>
      <c r="C18" s="83"/>
      <c r="D18" s="83"/>
      <c r="E18" s="83"/>
      <c r="F18" s="83"/>
      <c r="G18" s="89"/>
      <c r="H18" s="90"/>
      <c r="I18" s="83"/>
      <c r="J18" s="83"/>
      <c r="K18" s="83"/>
      <c r="L18" s="83"/>
      <c r="M18" s="512"/>
      <c r="N18" s="512"/>
      <c r="O18" s="512"/>
      <c r="P18" s="512"/>
      <c r="Q18" s="512"/>
      <c r="R18" s="512"/>
    </row>
    <row r="19" spans="1:18" ht="25.9" customHeight="1">
      <c r="A19" s="74" t="s">
        <v>615</v>
      </c>
    </row>
    <row r="20" spans="1:18" ht="10.9" customHeight="1"/>
    <row r="21" spans="1:18" ht="33.6" customHeight="1">
      <c r="A21" s="983" t="s">
        <v>298</v>
      </c>
      <c r="B21" s="983"/>
      <c r="C21" s="983"/>
      <c r="D21" s="983"/>
      <c r="E21" s="983"/>
      <c r="F21" s="983"/>
      <c r="G21" s="983"/>
      <c r="H21" s="1095" t="s">
        <v>21</v>
      </c>
      <c r="I21" s="1095"/>
    </row>
    <row r="22" spans="1:18" ht="30" customHeight="1">
      <c r="A22" s="982" t="s">
        <v>293</v>
      </c>
      <c r="B22" s="982"/>
      <c r="C22" s="982"/>
      <c r="D22" s="982"/>
      <c r="E22" s="982"/>
      <c r="F22" s="84" t="s">
        <v>13</v>
      </c>
    </row>
    <row r="23" spans="1:18" ht="20.25" customHeight="1">
      <c r="A23" s="72" t="s">
        <v>14</v>
      </c>
    </row>
    <row r="24" spans="1:18" ht="30" customHeight="1">
      <c r="B24" s="88" t="s">
        <v>300</v>
      </c>
      <c r="C24" s="1067"/>
      <c r="D24" s="1067"/>
      <c r="E24" s="1067"/>
      <c r="F24" s="1067"/>
      <c r="G24" s="74"/>
      <c r="H24" s="74"/>
    </row>
    <row r="25" spans="1:18" ht="25.9" customHeight="1">
      <c r="B25" s="1046" t="s">
        <v>322</v>
      </c>
      <c r="C25" s="1046"/>
      <c r="D25" s="1046"/>
      <c r="E25" s="1103" t="s">
        <v>161</v>
      </c>
      <c r="F25" s="1103"/>
      <c r="G25" s="1103"/>
      <c r="H25" s="75"/>
      <c r="I25" s="75"/>
    </row>
    <row r="26" spans="1:18" ht="25.9" customHeight="1">
      <c r="B26" s="76"/>
      <c r="C26" s="76"/>
      <c r="D26" s="93"/>
      <c r="E26" s="990"/>
      <c r="F26" s="990"/>
      <c r="G26" s="990"/>
      <c r="H26" s="990"/>
      <c r="I26" s="990"/>
    </row>
    <row r="27" spans="1:18" ht="25.9" customHeight="1">
      <c r="B27" s="1047"/>
      <c r="C27" s="1047"/>
      <c r="D27" s="93"/>
      <c r="E27" s="990"/>
      <c r="F27" s="990"/>
      <c r="G27" s="990"/>
      <c r="H27" s="990"/>
      <c r="I27" s="990"/>
    </row>
    <row r="28" spans="1:18" ht="30" customHeight="1">
      <c r="B28" s="1096" t="s">
        <v>323</v>
      </c>
      <c r="C28" s="1096"/>
      <c r="D28" s="1096"/>
      <c r="E28" s="1096"/>
      <c r="F28" s="1096"/>
      <c r="G28" s="1096"/>
      <c r="H28" s="1096"/>
      <c r="I28" s="1096"/>
    </row>
    <row r="29" spans="1:18" ht="30" customHeight="1">
      <c r="B29" s="981" t="s">
        <v>633</v>
      </c>
      <c r="C29" s="981"/>
      <c r="D29" s="981"/>
      <c r="E29" s="981"/>
      <c r="F29" s="981"/>
      <c r="G29" s="981"/>
    </row>
    <row r="30" spans="1:18" ht="30" customHeight="1">
      <c r="B30" s="981" t="s">
        <v>591</v>
      </c>
      <c r="C30" s="981"/>
      <c r="D30" s="981"/>
      <c r="E30" s="981"/>
      <c r="F30" s="981"/>
      <c r="G30" s="981"/>
    </row>
    <row r="31" spans="1:18" ht="42" customHeight="1">
      <c r="A31" s="72" t="s">
        <v>299</v>
      </c>
      <c r="B31" s="77" t="s">
        <v>499</v>
      </c>
      <c r="C31" s="1145"/>
      <c r="D31" s="1145"/>
      <c r="E31" s="1145"/>
      <c r="F31" s="1145"/>
      <c r="G31" s="77"/>
      <c r="H31" s="77"/>
      <c r="I31" s="83"/>
    </row>
    <row r="32" spans="1:18" ht="42" customHeight="1">
      <c r="A32" s="72"/>
      <c r="B32" s="78" t="s">
        <v>294</v>
      </c>
      <c r="C32" s="230"/>
      <c r="D32" s="230"/>
      <c r="E32" s="230"/>
      <c r="F32" s="230"/>
      <c r="G32" s="232"/>
      <c r="H32" s="232"/>
      <c r="I32" s="83"/>
    </row>
    <row r="33" spans="1:9" ht="42" customHeight="1">
      <c r="A33" s="79"/>
      <c r="B33" s="305" t="s">
        <v>749</v>
      </c>
      <c r="C33" s="230"/>
      <c r="D33" s="230"/>
      <c r="E33" s="230"/>
      <c r="F33" s="230"/>
      <c r="G33" s="80"/>
      <c r="H33" s="241"/>
      <c r="I33" s="83"/>
    </row>
    <row r="34" spans="1:9" ht="42" customHeight="1">
      <c r="A34" s="79"/>
      <c r="B34" s="77" t="s">
        <v>296</v>
      </c>
      <c r="C34" s="231"/>
      <c r="D34" s="231"/>
      <c r="E34" s="231"/>
      <c r="F34" s="231"/>
      <c r="G34" s="233"/>
      <c r="H34" s="233"/>
      <c r="I34" s="83"/>
    </row>
    <row r="58" spans="2:2">
      <c r="B58" s="174"/>
    </row>
  </sheetData>
  <mergeCells count="27">
    <mergeCell ref="A3:G3"/>
    <mergeCell ref="H3:I3"/>
    <mergeCell ref="M3:R18"/>
    <mergeCell ref="A4:E4"/>
    <mergeCell ref="C6:F6"/>
    <mergeCell ref="B7:D7"/>
    <mergeCell ref="E7:G7"/>
    <mergeCell ref="E8:I8"/>
    <mergeCell ref="B9:C9"/>
    <mergeCell ref="E9:I9"/>
    <mergeCell ref="B10:I10"/>
    <mergeCell ref="B11:G11"/>
    <mergeCell ref="B12:G12"/>
    <mergeCell ref="C13:F13"/>
    <mergeCell ref="A21:G21"/>
    <mergeCell ref="H21:I21"/>
    <mergeCell ref="B28:I28"/>
    <mergeCell ref="B29:G29"/>
    <mergeCell ref="B30:G30"/>
    <mergeCell ref="C31:F31"/>
    <mergeCell ref="A22:E22"/>
    <mergeCell ref="C24:F24"/>
    <mergeCell ref="B25:D25"/>
    <mergeCell ref="E25:G25"/>
    <mergeCell ref="E26:I26"/>
    <mergeCell ref="B27:C27"/>
    <mergeCell ref="E27:I27"/>
  </mergeCells>
  <phoneticPr fontId="1"/>
  <printOptions horizontalCentered="1"/>
  <pageMargins left="0.31496062992125984" right="0.39370078740157483" top="0.47244094488188981" bottom="0.19685039370078741" header="0.23622047244094491" footer="0.19685039370078741"/>
  <pageSetup paperSize="9" scale="82" orientation="portrait"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E4E02C41-33CF-4FEF-A694-EA6CF34AFFEC}">
          <x14:formula1>
            <xm:f>セル選択項目!$E$2:$E$15</xm:f>
          </x14:formula1>
          <xm:sqref>C13:F13 C31:F31</xm:sqref>
        </x14:dataValidation>
        <x14:dataValidation type="list" allowBlank="1" showInputMessage="1" xr:uid="{9D83B30B-6D40-4AA8-A7E5-DC39E5BC1E32}">
          <x14:formula1>
            <xm:f>セル選択項目!$A$1:$A$30</xm:f>
          </x14:formula1>
          <xm:sqref>E7 E25</xm:sqref>
        </x14:dataValidation>
      </x14:dataValidations>
    </ext>
  </extLst>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354AC-30CC-4C49-934C-88DE494A41FE}">
  <sheetPr>
    <tabColor rgb="FF00B0F0"/>
    <pageSetUpPr fitToPage="1"/>
  </sheetPr>
  <dimension ref="A1:BT19"/>
  <sheetViews>
    <sheetView showGridLines="0" view="pageBreakPreview" zoomScale="60" zoomScaleNormal="60" workbookViewId="0">
      <pane xSplit="1" ySplit="2" topLeftCell="B3" activePane="bottomRight" state="frozen"/>
      <selection activeCell="AH3" sqref="AH3:AJ7"/>
      <selection pane="topRight" activeCell="AH3" sqref="AH3:AJ7"/>
      <selection pane="bottomLeft" activeCell="AH3" sqref="AH3:AJ7"/>
      <selection pane="bottomRight" activeCell="AH3" sqref="AH3:AJ7"/>
    </sheetView>
  </sheetViews>
  <sheetFormatPr defaultColWidth="9.75" defaultRowHeight="16.5"/>
  <cols>
    <col min="1" max="1" width="8.5" style="115" customWidth="1"/>
    <col min="2" max="4" width="10" style="116" customWidth="1"/>
    <col min="5" max="5" width="20.375" style="116" customWidth="1"/>
    <col min="6" max="7" width="14.75" style="116" customWidth="1"/>
    <col min="8" max="8" width="17.25" style="116" customWidth="1"/>
    <col min="9" max="9" width="27.75" style="116" customWidth="1"/>
    <col min="10" max="12" width="7" style="116" customWidth="1"/>
    <col min="13" max="13" width="6.375" style="116" customWidth="1"/>
    <col min="14" max="14" width="5" style="116" customWidth="1"/>
    <col min="15" max="15" width="8.625" style="116" customWidth="1"/>
    <col min="16" max="16" width="5.5" style="116" customWidth="1"/>
    <col min="17" max="17" width="7.5" style="116" customWidth="1"/>
    <col min="18" max="19" width="6.375" style="116" customWidth="1"/>
    <col min="20" max="20" width="4.625" style="116" customWidth="1"/>
    <col min="21" max="21" width="5.875" style="116" customWidth="1"/>
    <col min="22" max="22" width="6.375" style="116" customWidth="1"/>
    <col min="23" max="23" width="8.875" style="116" customWidth="1"/>
    <col min="24" max="25" width="6.375" style="116" customWidth="1"/>
    <col min="26" max="26" width="5.25" style="116" customWidth="1"/>
    <col min="27" max="27" width="5.625" style="116" customWidth="1"/>
    <col min="28" max="28" width="17.125" style="116" customWidth="1"/>
    <col min="29" max="29" width="15.5" style="116" customWidth="1"/>
    <col min="30" max="30" width="15.625" style="116" customWidth="1"/>
    <col min="31" max="34" width="8.625" style="116" customWidth="1"/>
    <col min="35" max="35" width="7.875" style="116" customWidth="1"/>
    <col min="36" max="42" width="8.625" style="116" customWidth="1"/>
    <col min="43" max="43" width="5.25" style="116" customWidth="1"/>
    <col min="44" max="44" width="5.625" style="116" customWidth="1"/>
    <col min="45" max="45" width="5.5" style="116" customWidth="1"/>
    <col min="46" max="48" width="3.5" style="116" customWidth="1"/>
    <col min="49" max="49" width="4.375" style="116" customWidth="1"/>
    <col min="50" max="108" width="6.375" style="116" customWidth="1"/>
    <col min="109" max="16384" width="9.75" style="116"/>
  </cols>
  <sheetData>
    <row r="1" spans="1:72" ht="39.6" customHeight="1">
      <c r="B1" s="1146" t="s">
        <v>772</v>
      </c>
      <c r="C1" s="1146"/>
      <c r="D1" s="1146"/>
      <c r="E1" s="1146"/>
      <c r="F1" s="1146"/>
      <c r="G1" s="1146"/>
      <c r="H1" s="1146"/>
      <c r="I1" s="1146"/>
      <c r="J1" s="1146"/>
      <c r="K1" s="1146"/>
      <c r="L1" s="1146"/>
      <c r="M1" s="1146"/>
      <c r="N1" s="1146"/>
      <c r="O1" s="1146"/>
      <c r="P1" s="1146"/>
      <c r="Q1" s="1146"/>
      <c r="AR1" s="1147" t="s">
        <v>773</v>
      </c>
      <c r="AS1" s="1147"/>
      <c r="AT1" s="1147"/>
      <c r="AU1" s="1147"/>
      <c r="AV1" s="1147"/>
      <c r="AW1" s="1147"/>
    </row>
    <row r="2" spans="1:72" s="119" customFormat="1" ht="39.6" customHeight="1">
      <c r="A2" s="117" t="s">
        <v>23</v>
      </c>
      <c r="B2" s="1148" t="s">
        <v>24</v>
      </c>
      <c r="C2" s="1148"/>
      <c r="D2" s="1148"/>
      <c r="E2" s="1149"/>
      <c r="F2" s="1150" t="s">
        <v>25</v>
      </c>
      <c r="G2" s="1150"/>
      <c r="H2" s="1150"/>
      <c r="I2" s="1150"/>
      <c r="J2" s="1150" t="s">
        <v>26</v>
      </c>
      <c r="K2" s="1150"/>
      <c r="L2" s="1150"/>
      <c r="M2" s="1150" t="s">
        <v>27</v>
      </c>
      <c r="N2" s="1150"/>
      <c r="O2" s="1150"/>
      <c r="P2" s="1150" t="s">
        <v>28</v>
      </c>
      <c r="Q2" s="1150"/>
      <c r="R2" s="1150"/>
      <c r="S2" s="1150" t="s">
        <v>29</v>
      </c>
      <c r="T2" s="1150"/>
      <c r="U2" s="1150"/>
      <c r="V2" s="1150" t="s">
        <v>132</v>
      </c>
      <c r="W2" s="1150"/>
      <c r="X2" s="1150"/>
      <c r="Y2" s="1150" t="s">
        <v>30</v>
      </c>
      <c r="Z2" s="1150"/>
      <c r="AA2" s="1150"/>
      <c r="AB2" s="1150" t="s">
        <v>31</v>
      </c>
      <c r="AC2" s="1150"/>
      <c r="AD2" s="1150"/>
      <c r="AE2" s="1150" t="s">
        <v>32</v>
      </c>
      <c r="AF2" s="1150"/>
      <c r="AG2" s="1150"/>
      <c r="AH2" s="1150" t="s">
        <v>33</v>
      </c>
      <c r="AI2" s="1150"/>
      <c r="AJ2" s="1150"/>
      <c r="AK2" s="1150" t="s">
        <v>34</v>
      </c>
      <c r="AL2" s="1150"/>
      <c r="AM2" s="1150"/>
      <c r="AN2" s="1150" t="s">
        <v>35</v>
      </c>
      <c r="AO2" s="1150"/>
      <c r="AP2" s="1150"/>
      <c r="AQ2" s="1150" t="s">
        <v>36</v>
      </c>
      <c r="AR2" s="1150"/>
      <c r="AS2" s="1150"/>
      <c r="AT2" s="1150" t="s">
        <v>133</v>
      </c>
      <c r="AU2" s="1150"/>
      <c r="AV2" s="1150"/>
      <c r="AW2" s="1151"/>
      <c r="AX2" s="118"/>
    </row>
    <row r="3" spans="1:72" s="122" customFormat="1" ht="394.5" customHeight="1">
      <c r="A3" s="1152" t="s">
        <v>407</v>
      </c>
      <c r="B3" s="1154" t="s">
        <v>774</v>
      </c>
      <c r="C3" s="1155"/>
      <c r="D3" s="1155"/>
      <c r="E3" s="1156"/>
      <c r="F3" s="1154" t="s">
        <v>775</v>
      </c>
      <c r="G3" s="1155"/>
      <c r="H3" s="1155"/>
      <c r="I3" s="1156"/>
      <c r="J3" s="1154" t="s">
        <v>408</v>
      </c>
      <c r="K3" s="1155"/>
      <c r="L3" s="1156"/>
      <c r="M3" s="1154" t="s">
        <v>49</v>
      </c>
      <c r="N3" s="1155"/>
      <c r="O3" s="1156"/>
      <c r="P3" s="1154" t="s">
        <v>409</v>
      </c>
      <c r="Q3" s="1155"/>
      <c r="R3" s="1156"/>
      <c r="S3" s="1154" t="s">
        <v>410</v>
      </c>
      <c r="T3" s="1155"/>
      <c r="U3" s="1156"/>
      <c r="V3" s="1154" t="s">
        <v>669</v>
      </c>
      <c r="W3" s="1155"/>
      <c r="X3" s="1156"/>
      <c r="Y3" s="1154" t="s">
        <v>134</v>
      </c>
      <c r="Z3" s="1155"/>
      <c r="AA3" s="1156"/>
      <c r="AB3" s="1154" t="s">
        <v>411</v>
      </c>
      <c r="AC3" s="1155"/>
      <c r="AD3" s="1156"/>
      <c r="AE3" s="1154" t="s">
        <v>37</v>
      </c>
      <c r="AF3" s="1155"/>
      <c r="AG3" s="1156"/>
      <c r="AH3" s="1154" t="s">
        <v>776</v>
      </c>
      <c r="AI3" s="1155"/>
      <c r="AJ3" s="1156"/>
      <c r="AK3" s="1154" t="s">
        <v>710</v>
      </c>
      <c r="AL3" s="1155"/>
      <c r="AM3" s="1156"/>
      <c r="AN3" s="1154" t="s">
        <v>777</v>
      </c>
      <c r="AO3" s="1155"/>
      <c r="AP3" s="1156"/>
      <c r="AQ3" s="1154" t="s">
        <v>412</v>
      </c>
      <c r="AR3" s="1155"/>
      <c r="AS3" s="1156"/>
      <c r="AT3" s="1154" t="s">
        <v>50</v>
      </c>
      <c r="AU3" s="1155"/>
      <c r="AV3" s="1155"/>
      <c r="AW3" s="1156"/>
      <c r="AX3" s="120"/>
      <c r="AY3" s="1166"/>
      <c r="AZ3" s="1166"/>
      <c r="BA3" s="1166"/>
      <c r="BB3" s="1166"/>
      <c r="BC3" s="1166"/>
      <c r="BD3" s="1166"/>
      <c r="BE3" s="1166"/>
      <c r="BF3" s="1166"/>
      <c r="BG3" s="1166"/>
      <c r="BH3" s="1166"/>
      <c r="BI3" s="1166"/>
      <c r="BJ3" s="1166"/>
      <c r="BK3" s="1166"/>
      <c r="BL3" s="1166"/>
      <c r="BM3" s="1166"/>
      <c r="BN3" s="1166"/>
      <c r="BO3" s="1166"/>
      <c r="BP3" s="1166"/>
      <c r="BQ3" s="1166"/>
      <c r="BR3" s="1166"/>
      <c r="BS3" s="1166"/>
      <c r="BT3" s="1166"/>
    </row>
    <row r="4" spans="1:72" s="122" customFormat="1" ht="336.75" customHeight="1">
      <c r="A4" s="1153"/>
      <c r="B4" s="1157"/>
      <c r="C4" s="1158"/>
      <c r="D4" s="1158"/>
      <c r="E4" s="1159"/>
      <c r="F4" s="1157"/>
      <c r="G4" s="1158"/>
      <c r="H4" s="1158"/>
      <c r="I4" s="1159"/>
      <c r="J4" s="1157"/>
      <c r="K4" s="1158"/>
      <c r="L4" s="1159"/>
      <c r="M4" s="1157"/>
      <c r="N4" s="1158"/>
      <c r="O4" s="1159"/>
      <c r="P4" s="1157"/>
      <c r="Q4" s="1158"/>
      <c r="R4" s="1159"/>
      <c r="S4" s="1157"/>
      <c r="T4" s="1158"/>
      <c r="U4" s="1159"/>
      <c r="V4" s="1157"/>
      <c r="W4" s="1158"/>
      <c r="X4" s="1159"/>
      <c r="Y4" s="1157"/>
      <c r="Z4" s="1158"/>
      <c r="AA4" s="1159"/>
      <c r="AB4" s="1157"/>
      <c r="AC4" s="1158"/>
      <c r="AD4" s="1159"/>
      <c r="AE4" s="1157"/>
      <c r="AF4" s="1158"/>
      <c r="AG4" s="1159"/>
      <c r="AH4" s="1157"/>
      <c r="AI4" s="1158"/>
      <c r="AJ4" s="1159"/>
      <c r="AK4" s="1157"/>
      <c r="AL4" s="1158"/>
      <c r="AM4" s="1159"/>
      <c r="AN4" s="1157"/>
      <c r="AO4" s="1158"/>
      <c r="AP4" s="1159"/>
      <c r="AQ4" s="1157"/>
      <c r="AR4" s="1158"/>
      <c r="AS4" s="1159"/>
      <c r="AT4" s="1157"/>
      <c r="AU4" s="1158"/>
      <c r="AV4" s="1158"/>
      <c r="AW4" s="1159"/>
      <c r="AX4" s="120"/>
      <c r="AY4" s="1166"/>
      <c r="AZ4" s="1166"/>
      <c r="BA4" s="1166"/>
      <c r="BB4" s="1166"/>
      <c r="BC4" s="1166"/>
      <c r="BD4" s="1166"/>
      <c r="BE4" s="1166"/>
      <c r="BF4" s="1166"/>
      <c r="BG4" s="1166"/>
      <c r="BH4" s="1166"/>
      <c r="BI4" s="1166"/>
      <c r="BJ4" s="1166"/>
      <c r="BK4" s="1166"/>
      <c r="BL4" s="1166"/>
      <c r="BM4" s="1166"/>
      <c r="BN4" s="1166"/>
      <c r="BO4" s="1166"/>
      <c r="BP4" s="1166"/>
      <c r="BQ4" s="1166"/>
      <c r="BR4" s="1166"/>
      <c r="BS4" s="1166"/>
      <c r="BT4" s="1166"/>
    </row>
    <row r="5" spans="1:72" s="122" customFormat="1" ht="327" customHeight="1">
      <c r="A5" s="126"/>
      <c r="B5" s="1157"/>
      <c r="C5" s="1158"/>
      <c r="D5" s="1158"/>
      <c r="E5" s="1159"/>
      <c r="F5" s="1157"/>
      <c r="G5" s="1158"/>
      <c r="H5" s="1158"/>
      <c r="I5" s="1159"/>
      <c r="J5" s="123"/>
      <c r="K5" s="124"/>
      <c r="L5" s="125"/>
      <c r="M5" s="1157"/>
      <c r="N5" s="1158"/>
      <c r="O5" s="1159"/>
      <c r="P5" s="123"/>
      <c r="Q5" s="124"/>
      <c r="R5" s="125"/>
      <c r="S5" s="123"/>
      <c r="T5" s="124"/>
      <c r="U5" s="125"/>
      <c r="V5" s="123"/>
      <c r="W5" s="124"/>
      <c r="X5" s="125"/>
      <c r="Y5" s="123"/>
      <c r="Z5" s="124"/>
      <c r="AA5" s="125"/>
      <c r="AB5" s="1157"/>
      <c r="AC5" s="1158"/>
      <c r="AD5" s="1159"/>
      <c r="AE5" s="123"/>
      <c r="AF5" s="124"/>
      <c r="AG5" s="125"/>
      <c r="AH5" s="123"/>
      <c r="AI5" s="124"/>
      <c r="AJ5" s="125"/>
      <c r="AK5" s="123"/>
      <c r="AL5" s="124"/>
      <c r="AM5" s="125"/>
      <c r="AN5" s="123"/>
      <c r="AO5" s="124"/>
      <c r="AP5" s="125"/>
      <c r="AQ5" s="123"/>
      <c r="AR5" s="124"/>
      <c r="AS5" s="125"/>
      <c r="AT5" s="123"/>
      <c r="AU5" s="124"/>
      <c r="AV5" s="124"/>
      <c r="AW5" s="125"/>
      <c r="AX5" s="120"/>
      <c r="AY5" s="121"/>
      <c r="AZ5" s="121"/>
      <c r="BA5" s="121"/>
      <c r="BB5" s="121"/>
      <c r="BC5" s="121"/>
      <c r="BD5" s="121"/>
      <c r="BE5" s="121"/>
      <c r="BF5" s="121"/>
      <c r="BG5" s="121"/>
      <c r="BH5" s="121"/>
      <c r="BI5" s="121"/>
      <c r="BJ5" s="121"/>
      <c r="BK5" s="121"/>
      <c r="BL5" s="121"/>
      <c r="BM5" s="121"/>
      <c r="BN5" s="121"/>
      <c r="BO5" s="121"/>
      <c r="BP5" s="121"/>
      <c r="BQ5" s="121"/>
      <c r="BR5" s="121"/>
      <c r="BS5" s="121"/>
      <c r="BT5" s="121"/>
    </row>
    <row r="6" spans="1:72" s="122" customFormat="1" ht="294" customHeight="1">
      <c r="A6" s="126"/>
      <c r="B6" s="1157"/>
      <c r="C6" s="1158"/>
      <c r="D6" s="1158"/>
      <c r="E6" s="1159"/>
      <c r="F6" s="1157"/>
      <c r="G6" s="1158"/>
      <c r="H6" s="1158"/>
      <c r="I6" s="1159"/>
      <c r="J6" s="123"/>
      <c r="K6" s="124"/>
      <c r="L6" s="125"/>
      <c r="M6" s="1157"/>
      <c r="N6" s="1158"/>
      <c r="O6" s="1159"/>
      <c r="P6" s="1157"/>
      <c r="Q6" s="1158"/>
      <c r="R6" s="1159"/>
      <c r="S6" s="1157"/>
      <c r="T6" s="1158"/>
      <c r="U6" s="1159"/>
      <c r="V6" s="1157"/>
      <c r="W6" s="1158"/>
      <c r="X6" s="1159"/>
      <c r="Y6" s="1157"/>
      <c r="Z6" s="1158"/>
      <c r="AA6" s="1159"/>
      <c r="AB6" s="1157"/>
      <c r="AC6" s="1158"/>
      <c r="AD6" s="1159"/>
      <c r="AE6" s="123"/>
      <c r="AF6" s="124"/>
      <c r="AG6" s="125"/>
      <c r="AH6" s="123"/>
      <c r="AI6" s="124"/>
      <c r="AJ6" s="125"/>
      <c r="AK6" s="123"/>
      <c r="AL6" s="124"/>
      <c r="AM6" s="125"/>
      <c r="AN6" s="123"/>
      <c r="AO6" s="124"/>
      <c r="AP6" s="125"/>
      <c r="AQ6" s="123"/>
      <c r="AR6" s="124"/>
      <c r="AS6" s="125"/>
      <c r="AT6" s="123"/>
      <c r="AU6" s="124"/>
      <c r="AV6" s="124"/>
      <c r="AW6" s="125"/>
      <c r="AX6" s="120"/>
      <c r="AY6" s="121"/>
      <c r="AZ6" s="121"/>
      <c r="BA6" s="121"/>
      <c r="BB6" s="121"/>
      <c r="BC6" s="121"/>
      <c r="BD6" s="121"/>
      <c r="BE6" s="121"/>
      <c r="BF6" s="121"/>
      <c r="BG6" s="121"/>
      <c r="BH6" s="121"/>
      <c r="BI6" s="121"/>
      <c r="BJ6" s="121"/>
      <c r="BK6" s="121"/>
      <c r="BL6" s="121"/>
      <c r="BM6" s="121"/>
      <c r="BN6" s="121"/>
      <c r="BO6" s="121"/>
      <c r="BP6" s="121"/>
      <c r="BQ6" s="121"/>
      <c r="BR6" s="121"/>
      <c r="BS6" s="121"/>
      <c r="BT6" s="121"/>
    </row>
    <row r="7" spans="1:72" ht="169.5" customHeight="1">
      <c r="A7" s="127"/>
      <c r="B7" s="1160"/>
      <c r="C7" s="1161"/>
      <c r="D7" s="1161"/>
      <c r="E7" s="1162"/>
      <c r="F7" s="1160"/>
      <c r="G7" s="1161"/>
      <c r="H7" s="1161"/>
      <c r="I7" s="1162"/>
      <c r="J7" s="1163"/>
      <c r="K7" s="1164"/>
      <c r="L7" s="1165"/>
      <c r="M7" s="1164"/>
      <c r="N7" s="1164"/>
      <c r="O7" s="1164"/>
      <c r="P7" s="1163"/>
      <c r="Q7" s="1164"/>
      <c r="R7" s="1165"/>
      <c r="S7" s="128"/>
      <c r="T7" s="128"/>
      <c r="U7" s="128"/>
      <c r="V7" s="129"/>
      <c r="W7" s="128"/>
      <c r="X7" s="130"/>
      <c r="Y7" s="128"/>
      <c r="Z7" s="128"/>
      <c r="AA7" s="128"/>
      <c r="AB7" s="129"/>
      <c r="AC7" s="128"/>
      <c r="AD7" s="130"/>
      <c r="AE7" s="128"/>
      <c r="AF7" s="128"/>
      <c r="AG7" s="128"/>
      <c r="AH7" s="129"/>
      <c r="AI7" s="128"/>
      <c r="AJ7" s="130"/>
      <c r="AK7" s="128"/>
      <c r="AL7" s="128"/>
      <c r="AM7" s="128"/>
      <c r="AN7" s="129"/>
      <c r="AO7" s="128"/>
      <c r="AP7" s="130"/>
      <c r="AQ7" s="128"/>
      <c r="AR7" s="128"/>
      <c r="AS7" s="128"/>
      <c r="AT7" s="129"/>
      <c r="AU7" s="128"/>
      <c r="AV7" s="128"/>
      <c r="AW7" s="130"/>
      <c r="AX7" s="131"/>
    </row>
    <row r="8" spans="1:72">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c r="AU8" s="131"/>
      <c r="AV8" s="131"/>
      <c r="AW8" s="131"/>
      <c r="AX8" s="131"/>
    </row>
    <row r="9" spans="1:72" s="122" customFormat="1" ht="19.5"/>
    <row r="10" spans="1:72" s="122" customFormat="1" ht="19.5">
      <c r="N10" s="116"/>
      <c r="O10" s="116"/>
      <c r="P10" s="116"/>
      <c r="Q10" s="116"/>
      <c r="R10" s="116"/>
      <c r="S10" s="116"/>
      <c r="T10" s="116"/>
      <c r="U10" s="116"/>
      <c r="V10" s="116"/>
      <c r="W10" s="116"/>
      <c r="X10" s="116"/>
      <c r="Y10" s="116"/>
      <c r="Z10" s="116"/>
      <c r="AA10" s="116"/>
      <c r="AB10" s="116"/>
    </row>
    <row r="11" spans="1:72" s="122" customFormat="1" ht="19.5">
      <c r="N11" s="116"/>
      <c r="O11" s="116"/>
      <c r="P11" s="116"/>
      <c r="Q11" s="116"/>
      <c r="R11" s="116"/>
      <c r="S11" s="116"/>
      <c r="T11" s="116"/>
      <c r="U11" s="116"/>
      <c r="V11" s="116"/>
      <c r="W11" s="116"/>
      <c r="X11" s="116"/>
      <c r="Y11" s="116"/>
      <c r="Z11" s="116"/>
      <c r="AA11" s="116"/>
      <c r="AB11" s="116"/>
    </row>
    <row r="12" spans="1:72" s="122" customFormat="1" ht="19.5">
      <c r="N12" s="116"/>
      <c r="O12" s="116"/>
      <c r="P12" s="116"/>
      <c r="Q12" s="116"/>
      <c r="R12" s="116"/>
      <c r="S12" s="116"/>
      <c r="T12" s="116"/>
      <c r="U12" s="116"/>
      <c r="V12" s="116"/>
      <c r="W12" s="116"/>
      <c r="X12" s="116"/>
      <c r="Y12" s="116"/>
      <c r="Z12" s="116"/>
      <c r="AA12" s="116"/>
      <c r="AB12" s="116"/>
    </row>
    <row r="13" spans="1:72" s="122" customFormat="1" ht="19.5">
      <c r="N13" s="116"/>
      <c r="O13" s="116"/>
      <c r="P13" s="116"/>
      <c r="Q13" s="116"/>
      <c r="R13" s="116"/>
      <c r="S13" s="116"/>
      <c r="T13" s="116"/>
      <c r="U13" s="116"/>
      <c r="V13" s="116"/>
      <c r="W13" s="116"/>
      <c r="X13" s="116"/>
      <c r="Y13" s="116"/>
      <c r="Z13" s="116"/>
      <c r="AA13" s="116"/>
      <c r="AB13" s="116"/>
    </row>
    <row r="14" spans="1:72" s="122" customFormat="1" ht="19.5">
      <c r="N14" s="116"/>
      <c r="O14" s="116"/>
      <c r="P14" s="116"/>
      <c r="Q14" s="116"/>
      <c r="R14" s="116"/>
      <c r="S14" s="116"/>
      <c r="T14" s="116"/>
      <c r="U14" s="116"/>
      <c r="V14" s="116"/>
      <c r="W14" s="116"/>
      <c r="X14" s="116"/>
      <c r="Y14" s="116"/>
      <c r="Z14" s="116"/>
      <c r="AA14" s="116"/>
      <c r="AB14" s="116"/>
    </row>
    <row r="15" spans="1:72" s="122" customFormat="1" ht="19.5">
      <c r="N15" s="116"/>
      <c r="O15" s="116"/>
      <c r="P15" s="116"/>
      <c r="Q15" s="116"/>
      <c r="R15" s="116"/>
      <c r="S15" s="116"/>
      <c r="T15" s="116"/>
      <c r="U15" s="116"/>
      <c r="V15" s="116"/>
      <c r="W15" s="116"/>
      <c r="X15" s="116"/>
      <c r="Y15" s="116"/>
      <c r="Z15" s="116"/>
      <c r="AA15" s="116"/>
      <c r="AB15" s="116"/>
    </row>
    <row r="16" spans="1:72" s="122" customFormat="1" ht="19.5">
      <c r="N16" s="116"/>
      <c r="O16" s="116"/>
      <c r="P16" s="116"/>
      <c r="Q16" s="116"/>
      <c r="R16" s="116"/>
      <c r="S16" s="116"/>
      <c r="T16" s="116"/>
      <c r="U16" s="116"/>
      <c r="V16" s="116"/>
      <c r="W16" s="116"/>
      <c r="X16" s="116"/>
      <c r="Y16" s="116"/>
      <c r="Z16" s="116"/>
      <c r="AA16" s="116"/>
      <c r="AB16" s="116"/>
    </row>
    <row r="17" spans="14:28" s="122" customFormat="1" ht="19.5">
      <c r="N17" s="116"/>
      <c r="O17" s="116"/>
      <c r="P17" s="116"/>
      <c r="Q17" s="116"/>
      <c r="R17" s="116"/>
      <c r="S17" s="116"/>
      <c r="T17" s="116"/>
      <c r="U17" s="116"/>
      <c r="V17" s="116"/>
      <c r="W17" s="116"/>
      <c r="X17" s="116"/>
      <c r="Y17" s="116"/>
      <c r="Z17" s="116"/>
      <c r="AA17" s="116"/>
      <c r="AB17" s="116"/>
    </row>
    <row r="18" spans="14:28" s="122" customFormat="1" ht="19.5">
      <c r="N18" s="116"/>
      <c r="O18" s="116"/>
      <c r="P18" s="116"/>
      <c r="Q18" s="116"/>
      <c r="R18" s="116"/>
      <c r="S18" s="116"/>
      <c r="T18" s="116"/>
      <c r="U18" s="116"/>
      <c r="V18" s="116"/>
      <c r="W18" s="116"/>
      <c r="X18" s="116"/>
      <c r="Y18" s="116"/>
      <c r="Z18" s="116"/>
      <c r="AA18" s="116"/>
      <c r="AB18" s="116"/>
    </row>
    <row r="19" spans="14:28" s="122" customFormat="1" ht="19.5">
      <c r="N19" s="116"/>
      <c r="O19" s="116"/>
      <c r="P19" s="116"/>
      <c r="Q19" s="116"/>
      <c r="R19" s="116"/>
      <c r="S19" s="116"/>
      <c r="T19" s="116"/>
      <c r="U19" s="116"/>
      <c r="V19" s="116"/>
      <c r="W19" s="116"/>
      <c r="X19" s="116"/>
      <c r="Y19" s="116"/>
      <c r="Z19" s="116"/>
      <c r="AA19" s="116"/>
      <c r="AB19" s="116"/>
    </row>
  </sheetData>
  <sheetProtection algorithmName="SHA-512" hashValue="S/B14fH8qo7sAnc6KR4+e2+emokPu0+6zNcwlQPIXkDSmQESNXFZznDyvIGDfDvesU5pmaJ+MMo7YP/GfgdVTg==" saltValue="J8HcWcyfyRXnxMx/v0KFBA==" spinCount="100000" sheet="1" objects="1" scenarios="1"/>
  <mergeCells count="47">
    <mergeCell ref="P7:R7"/>
    <mergeCell ref="BL3:BN4"/>
    <mergeCell ref="BO3:BT4"/>
    <mergeCell ref="P6:R6"/>
    <mergeCell ref="S6:U6"/>
    <mergeCell ref="V6:X6"/>
    <mergeCell ref="Y6:AA6"/>
    <mergeCell ref="AT3:AW4"/>
    <mergeCell ref="AY3:BA4"/>
    <mergeCell ref="BB3:BD4"/>
    <mergeCell ref="BE3:BG4"/>
    <mergeCell ref="BH3:BJ4"/>
    <mergeCell ref="BK3:BK4"/>
    <mergeCell ref="AB3:AD6"/>
    <mergeCell ref="AE3:AG4"/>
    <mergeCell ref="AH3:AJ4"/>
    <mergeCell ref="AK3:AM4"/>
    <mergeCell ref="AN3:AP4"/>
    <mergeCell ref="AQ3:AS4"/>
    <mergeCell ref="P3:R4"/>
    <mergeCell ref="S3:U4"/>
    <mergeCell ref="V3:X4"/>
    <mergeCell ref="Y3:AA4"/>
    <mergeCell ref="AB2:AD2"/>
    <mergeCell ref="A3:A4"/>
    <mergeCell ref="B3:E7"/>
    <mergeCell ref="F3:I7"/>
    <mergeCell ref="J3:L4"/>
    <mergeCell ref="M3:O6"/>
    <mergeCell ref="J7:L7"/>
    <mergeCell ref="M7:O7"/>
    <mergeCell ref="B1:Q1"/>
    <mergeCell ref="AR1:AW1"/>
    <mergeCell ref="B2:E2"/>
    <mergeCell ref="F2:I2"/>
    <mergeCell ref="J2:L2"/>
    <mergeCell ref="M2:O2"/>
    <mergeCell ref="P2:R2"/>
    <mergeCell ref="S2:U2"/>
    <mergeCell ref="V2:X2"/>
    <mergeCell ref="Y2:AA2"/>
    <mergeCell ref="AT2:AW2"/>
    <mergeCell ref="AE2:AG2"/>
    <mergeCell ref="AH2:AJ2"/>
    <mergeCell ref="AK2:AM2"/>
    <mergeCell ref="AN2:AP2"/>
    <mergeCell ref="AQ2:AS2"/>
  </mergeCells>
  <phoneticPr fontId="1"/>
  <pageMargins left="0.35" right="0.23622047244094491" top="0.51" bottom="0.17" header="0.31496062992125984" footer="0.17"/>
  <pageSetup paperSize="9" scale="33" orientation="landscape" horizontalDpi="4294967293" verticalDpi="300" r:id="rId1"/>
  <legacyDrawing r:id="rId2"/>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9A4E9-AF15-47E5-BC4B-D3A7211EFCC9}">
  <sheetPr>
    <tabColor rgb="FFFFFF00"/>
    <pageSetUpPr fitToPage="1"/>
  </sheetPr>
  <dimension ref="A1:BT30"/>
  <sheetViews>
    <sheetView showGridLines="0" zoomScale="60" zoomScaleNormal="60" workbookViewId="0">
      <pane xSplit="1" ySplit="2" topLeftCell="B3" activePane="bottomRight" state="frozen"/>
      <selection activeCell="AH3" sqref="AH3:AJ7"/>
      <selection pane="topRight" activeCell="AH3" sqref="AH3:AJ7"/>
      <selection pane="bottomLeft" activeCell="AH3" sqref="AH3:AJ7"/>
      <selection pane="bottomRight" activeCell="AH3" sqref="AH3:AJ7"/>
    </sheetView>
  </sheetViews>
  <sheetFormatPr defaultColWidth="9.75" defaultRowHeight="16.5"/>
  <cols>
    <col min="1" max="1" width="7" style="115" customWidth="1"/>
    <col min="2" max="15" width="5.125" style="116" customWidth="1"/>
    <col min="16" max="16" width="6.625" style="116" customWidth="1"/>
    <col min="17" max="17" width="6.875" style="116" customWidth="1"/>
    <col min="18" max="18" width="5.125" style="116" customWidth="1"/>
    <col min="19" max="21" width="15" style="116" customWidth="1"/>
    <col min="22" max="22" width="21.25" style="116" customWidth="1"/>
    <col min="23" max="23" width="19.5" style="116" customWidth="1"/>
    <col min="24" max="24" width="27.75" style="116" customWidth="1"/>
    <col min="25" max="63" width="6.125" style="116" customWidth="1"/>
    <col min="64" max="64" width="15.625" style="116" customWidth="1"/>
    <col min="65" max="65" width="14.5" style="116" customWidth="1"/>
    <col min="66" max="72" width="6.125" style="116" customWidth="1"/>
    <col min="73" max="125" width="6.375" style="116" customWidth="1"/>
    <col min="126" max="16384" width="9.75" style="116"/>
  </cols>
  <sheetData>
    <row r="1" spans="1:72" ht="39.6" customHeight="1">
      <c r="B1" s="1168" t="s">
        <v>778</v>
      </c>
      <c r="C1" s="1168"/>
      <c r="D1" s="1168"/>
      <c r="E1" s="1168"/>
      <c r="F1" s="1168"/>
      <c r="G1" s="1168"/>
      <c r="H1" s="1168"/>
      <c r="I1" s="1168"/>
      <c r="J1" s="1168"/>
      <c r="K1" s="1168"/>
      <c r="L1" s="1168"/>
      <c r="M1" s="1168"/>
      <c r="N1" s="1168"/>
      <c r="O1" s="1168"/>
      <c r="P1" s="1168"/>
      <c r="Q1" s="1168"/>
      <c r="R1" s="1168"/>
      <c r="S1" s="1168"/>
      <c r="T1" s="1168"/>
      <c r="U1" s="1168"/>
      <c r="V1" s="1168"/>
      <c r="BO1" s="1147" t="s">
        <v>773</v>
      </c>
      <c r="BP1" s="1147"/>
      <c r="BQ1" s="1147"/>
      <c r="BR1" s="1147"/>
      <c r="BS1" s="1147"/>
      <c r="BT1" s="1147"/>
    </row>
    <row r="2" spans="1:72" s="132" customFormat="1" ht="46.9" customHeight="1">
      <c r="A2" s="13" t="s">
        <v>23</v>
      </c>
      <c r="B2" s="1167" t="s">
        <v>55</v>
      </c>
      <c r="C2" s="1167"/>
      <c r="D2" s="1167"/>
      <c r="E2" s="1167"/>
      <c r="F2" s="1167" t="s">
        <v>56</v>
      </c>
      <c r="G2" s="1167"/>
      <c r="H2" s="1167"/>
      <c r="I2" s="1167"/>
      <c r="J2" s="1167" t="s">
        <v>57</v>
      </c>
      <c r="K2" s="1167"/>
      <c r="L2" s="1167"/>
      <c r="M2" s="1167" t="s">
        <v>58</v>
      </c>
      <c r="N2" s="1167"/>
      <c r="O2" s="1167"/>
      <c r="P2" s="1167" t="s">
        <v>59</v>
      </c>
      <c r="Q2" s="1167"/>
      <c r="R2" s="1167"/>
      <c r="S2" s="1167" t="s">
        <v>60</v>
      </c>
      <c r="T2" s="1167"/>
      <c r="U2" s="1167"/>
      <c r="V2" s="1167" t="s">
        <v>61</v>
      </c>
      <c r="W2" s="1167"/>
      <c r="X2" s="1167"/>
      <c r="Y2" s="1167" t="s">
        <v>62</v>
      </c>
      <c r="Z2" s="1167"/>
      <c r="AA2" s="1167"/>
      <c r="AB2" s="1167" t="s">
        <v>63</v>
      </c>
      <c r="AC2" s="1167"/>
      <c r="AD2" s="1167"/>
      <c r="AE2" s="1167" t="s">
        <v>64</v>
      </c>
      <c r="AF2" s="1167"/>
      <c r="AG2" s="1167"/>
      <c r="AH2" s="1167" t="s">
        <v>65</v>
      </c>
      <c r="AI2" s="1167"/>
      <c r="AJ2" s="1167"/>
      <c r="AK2" s="1167" t="s">
        <v>66</v>
      </c>
      <c r="AL2" s="1167"/>
      <c r="AM2" s="1167"/>
      <c r="AN2" s="1167" t="s">
        <v>67</v>
      </c>
      <c r="AO2" s="1167"/>
      <c r="AP2" s="1167"/>
      <c r="AQ2" s="1167" t="s">
        <v>68</v>
      </c>
      <c r="AR2" s="1167"/>
      <c r="AS2" s="1167"/>
      <c r="AT2" s="1167" t="s">
        <v>69</v>
      </c>
      <c r="AU2" s="1167"/>
      <c r="AV2" s="1167"/>
      <c r="AW2" s="1167" t="s">
        <v>70</v>
      </c>
      <c r="AX2" s="1167"/>
      <c r="AY2" s="1167"/>
      <c r="AZ2" s="1167" t="s">
        <v>71</v>
      </c>
      <c r="BA2" s="1167"/>
      <c r="BB2" s="1167"/>
      <c r="BC2" s="1167" t="s">
        <v>72</v>
      </c>
      <c r="BD2" s="1167"/>
      <c r="BE2" s="1167"/>
      <c r="BF2" s="1167" t="s">
        <v>73</v>
      </c>
      <c r="BG2" s="1167"/>
      <c r="BH2" s="1167"/>
      <c r="BI2" s="1167" t="s">
        <v>74</v>
      </c>
      <c r="BJ2" s="1167"/>
      <c r="BK2" s="1167"/>
      <c r="BL2" s="15" t="s">
        <v>127</v>
      </c>
      <c r="BM2" s="15" t="s">
        <v>128</v>
      </c>
      <c r="BN2" s="1169" t="s">
        <v>129</v>
      </c>
      <c r="BO2" s="1170"/>
      <c r="BP2" s="1170"/>
      <c r="BQ2" s="1171" t="s">
        <v>135</v>
      </c>
      <c r="BR2" s="1172"/>
      <c r="BS2" s="1172"/>
      <c r="BT2" s="1172"/>
    </row>
    <row r="3" spans="1:72" ht="273.75" customHeight="1">
      <c r="A3" s="1152" t="s">
        <v>407</v>
      </c>
      <c r="B3" s="1173" t="s">
        <v>75</v>
      </c>
      <c r="C3" s="1174"/>
      <c r="D3" s="1174"/>
      <c r="E3" s="1175"/>
      <c r="F3" s="1173" t="s">
        <v>76</v>
      </c>
      <c r="G3" s="1174"/>
      <c r="H3" s="1174"/>
      <c r="I3" s="1175"/>
      <c r="J3" s="1173" t="s">
        <v>76</v>
      </c>
      <c r="K3" s="1174"/>
      <c r="L3" s="1175"/>
      <c r="M3" s="1173" t="s">
        <v>77</v>
      </c>
      <c r="N3" s="1174"/>
      <c r="O3" s="1175"/>
      <c r="P3" s="1173" t="s">
        <v>78</v>
      </c>
      <c r="Q3" s="1174"/>
      <c r="R3" s="1175"/>
      <c r="S3" s="1173" t="s">
        <v>779</v>
      </c>
      <c r="T3" s="1174"/>
      <c r="U3" s="1175"/>
      <c r="V3" s="1173" t="s">
        <v>780</v>
      </c>
      <c r="W3" s="1174"/>
      <c r="X3" s="1175"/>
      <c r="Y3" s="1173" t="s">
        <v>79</v>
      </c>
      <c r="Z3" s="1174"/>
      <c r="AA3" s="1175"/>
      <c r="AB3" s="1173" t="s">
        <v>80</v>
      </c>
      <c r="AC3" s="1174"/>
      <c r="AD3" s="1175"/>
      <c r="AE3" s="1173" t="s">
        <v>81</v>
      </c>
      <c r="AF3" s="1174"/>
      <c r="AG3" s="1175"/>
      <c r="AH3" s="1173" t="s">
        <v>676</v>
      </c>
      <c r="AI3" s="1174"/>
      <c r="AJ3" s="1175"/>
      <c r="AK3" s="1173" t="s">
        <v>82</v>
      </c>
      <c r="AL3" s="1174"/>
      <c r="AM3" s="1175"/>
      <c r="AN3" s="1173" t="s">
        <v>83</v>
      </c>
      <c r="AO3" s="1174"/>
      <c r="AP3" s="1175"/>
      <c r="AQ3" s="1173" t="s">
        <v>84</v>
      </c>
      <c r="AR3" s="1174"/>
      <c r="AS3" s="1175"/>
      <c r="AT3" s="1173" t="s">
        <v>85</v>
      </c>
      <c r="AU3" s="1174"/>
      <c r="AV3" s="1175"/>
      <c r="AW3" s="1173" t="s">
        <v>86</v>
      </c>
      <c r="AX3" s="1174"/>
      <c r="AY3" s="1175"/>
      <c r="AZ3" s="1173" t="s">
        <v>87</v>
      </c>
      <c r="BA3" s="1174"/>
      <c r="BB3" s="1175"/>
      <c r="BC3" s="1173" t="s">
        <v>88</v>
      </c>
      <c r="BD3" s="1174"/>
      <c r="BE3" s="1175"/>
      <c r="BF3" s="1173" t="s">
        <v>136</v>
      </c>
      <c r="BG3" s="1174"/>
      <c r="BH3" s="1175"/>
      <c r="BI3" s="1173" t="s">
        <v>89</v>
      </c>
      <c r="BJ3" s="1174"/>
      <c r="BK3" s="1175"/>
      <c r="BL3" s="23" t="s">
        <v>130</v>
      </c>
      <c r="BM3" s="1188" t="s">
        <v>90</v>
      </c>
      <c r="BN3" s="1173" t="s">
        <v>131</v>
      </c>
      <c r="BO3" s="1174"/>
      <c r="BP3" s="1175"/>
      <c r="BQ3" s="1173" t="s">
        <v>91</v>
      </c>
      <c r="BR3" s="1174"/>
      <c r="BS3" s="1174"/>
      <c r="BT3" s="1175"/>
    </row>
    <row r="4" spans="1:72" ht="300" customHeight="1">
      <c r="A4" s="1153"/>
      <c r="B4" s="1176"/>
      <c r="C4" s="1177"/>
      <c r="D4" s="1177"/>
      <c r="E4" s="1178"/>
      <c r="F4" s="1176"/>
      <c r="G4" s="1177"/>
      <c r="H4" s="1177"/>
      <c r="I4" s="1178"/>
      <c r="J4" s="1176"/>
      <c r="K4" s="1177"/>
      <c r="L4" s="1178"/>
      <c r="M4" s="1176"/>
      <c r="N4" s="1177"/>
      <c r="O4" s="1178"/>
      <c r="P4" s="1176"/>
      <c r="Q4" s="1177"/>
      <c r="R4" s="1178"/>
      <c r="S4" s="1176"/>
      <c r="T4" s="1177"/>
      <c r="U4" s="1178"/>
      <c r="V4" s="1176"/>
      <c r="W4" s="1177"/>
      <c r="X4" s="1178"/>
      <c r="Y4" s="1176"/>
      <c r="Z4" s="1177"/>
      <c r="AA4" s="1178"/>
      <c r="AB4" s="1176"/>
      <c r="AC4" s="1177"/>
      <c r="AD4" s="1178"/>
      <c r="AE4" s="1176"/>
      <c r="AF4" s="1177"/>
      <c r="AG4" s="1178"/>
      <c r="AH4" s="1176"/>
      <c r="AI4" s="1177"/>
      <c r="AJ4" s="1178"/>
      <c r="AK4" s="1176"/>
      <c r="AL4" s="1177"/>
      <c r="AM4" s="1178"/>
      <c r="AN4" s="1176"/>
      <c r="AO4" s="1177"/>
      <c r="AP4" s="1178"/>
      <c r="AQ4" s="1176"/>
      <c r="AR4" s="1177"/>
      <c r="AS4" s="1178"/>
      <c r="AT4" s="1176"/>
      <c r="AU4" s="1177"/>
      <c r="AV4" s="1178"/>
      <c r="AW4" s="1176"/>
      <c r="AX4" s="1177"/>
      <c r="AY4" s="1178"/>
      <c r="AZ4" s="1176"/>
      <c r="BA4" s="1177"/>
      <c r="BB4" s="1178"/>
      <c r="BC4" s="1176"/>
      <c r="BD4" s="1177"/>
      <c r="BE4" s="1178"/>
      <c r="BF4" s="1176"/>
      <c r="BG4" s="1177"/>
      <c r="BH4" s="1178"/>
      <c r="BI4" s="1176"/>
      <c r="BJ4" s="1177"/>
      <c r="BK4" s="1178"/>
      <c r="BL4" s="18" t="s">
        <v>677</v>
      </c>
      <c r="BM4" s="1189"/>
      <c r="BN4" s="1176"/>
      <c r="BO4" s="1177"/>
      <c r="BP4" s="1178"/>
      <c r="BQ4" s="1176"/>
      <c r="BR4" s="1177"/>
      <c r="BS4" s="1177"/>
      <c r="BT4" s="1178"/>
    </row>
    <row r="5" spans="1:72" ht="259.5" customHeight="1">
      <c r="A5" s="126"/>
      <c r="B5" s="16"/>
      <c r="C5" s="17"/>
      <c r="D5" s="17"/>
      <c r="E5" s="18"/>
      <c r="F5" s="16"/>
      <c r="G5" s="17"/>
      <c r="H5" s="17"/>
      <c r="I5" s="18"/>
      <c r="J5" s="16"/>
      <c r="K5" s="17"/>
      <c r="L5" s="18"/>
      <c r="M5" s="16"/>
      <c r="N5" s="17"/>
      <c r="O5" s="18"/>
      <c r="P5" s="16"/>
      <c r="Q5" s="17"/>
      <c r="R5" s="18"/>
      <c r="S5" s="1176"/>
      <c r="T5" s="1177"/>
      <c r="U5" s="1178"/>
      <c r="V5" s="1176"/>
      <c r="W5" s="1177"/>
      <c r="X5" s="1178"/>
      <c r="Y5" s="1176"/>
      <c r="Z5" s="1177"/>
      <c r="AA5" s="1178"/>
      <c r="AB5" s="1176"/>
      <c r="AC5" s="1177"/>
      <c r="AD5" s="1178"/>
      <c r="AE5" s="1176"/>
      <c r="AF5" s="1177"/>
      <c r="AG5" s="1178"/>
      <c r="AH5" s="1176"/>
      <c r="AI5" s="1177"/>
      <c r="AJ5" s="1178"/>
      <c r="AK5" s="1176"/>
      <c r="AL5" s="1177"/>
      <c r="AM5" s="1178"/>
      <c r="AN5" s="1176"/>
      <c r="AO5" s="1177"/>
      <c r="AP5" s="1178"/>
      <c r="AQ5" s="1176"/>
      <c r="AR5" s="1177"/>
      <c r="AS5" s="1178"/>
      <c r="AT5" s="1176"/>
      <c r="AU5" s="1177"/>
      <c r="AV5" s="1178"/>
      <c r="AW5" s="1176"/>
      <c r="AX5" s="1177"/>
      <c r="AY5" s="1178"/>
      <c r="AZ5" s="1176"/>
      <c r="BA5" s="1177"/>
      <c r="BB5" s="1178"/>
      <c r="BC5" s="1176"/>
      <c r="BD5" s="1177"/>
      <c r="BE5" s="1178"/>
      <c r="BF5" s="1176"/>
      <c r="BG5" s="1177"/>
      <c r="BH5" s="1178"/>
      <c r="BI5" s="1176"/>
      <c r="BJ5" s="1177"/>
      <c r="BK5" s="1178"/>
      <c r="BL5" s="18"/>
      <c r="BM5" s="24"/>
      <c r="BN5" s="1176"/>
      <c r="BO5" s="1177"/>
      <c r="BP5" s="1178"/>
      <c r="BQ5" s="1176"/>
      <c r="BR5" s="1177"/>
      <c r="BS5" s="1177"/>
      <c r="BT5" s="1178"/>
    </row>
    <row r="6" spans="1:72" ht="227.25" customHeight="1">
      <c r="A6" s="126"/>
      <c r="B6" s="16"/>
      <c r="C6" s="17"/>
      <c r="D6" s="17"/>
      <c r="E6" s="18"/>
      <c r="F6" s="16"/>
      <c r="G6" s="17"/>
      <c r="H6" s="17"/>
      <c r="I6" s="18"/>
      <c r="J6" s="16"/>
      <c r="K6" s="17"/>
      <c r="L6" s="18"/>
      <c r="M6" s="16"/>
      <c r="N6" s="17"/>
      <c r="O6" s="18"/>
      <c r="P6" s="1176"/>
      <c r="Q6" s="1177"/>
      <c r="R6" s="1178"/>
      <c r="S6" s="1176"/>
      <c r="T6" s="1177"/>
      <c r="U6" s="1178"/>
      <c r="V6" s="1176"/>
      <c r="W6" s="1177"/>
      <c r="X6" s="1178"/>
      <c r="Y6" s="1176"/>
      <c r="Z6" s="1177"/>
      <c r="AA6" s="1178"/>
      <c r="AB6" s="1176"/>
      <c r="AC6" s="1177"/>
      <c r="AD6" s="1178"/>
      <c r="AE6" s="1176"/>
      <c r="AF6" s="1177"/>
      <c r="AG6" s="1178"/>
      <c r="AH6" s="1176"/>
      <c r="AI6" s="1177"/>
      <c r="AJ6" s="1178"/>
      <c r="AK6" s="1176"/>
      <c r="AL6" s="1177"/>
      <c r="AM6" s="1178"/>
      <c r="AN6" s="1176"/>
      <c r="AO6" s="1177"/>
      <c r="AP6" s="1178"/>
      <c r="AQ6" s="1176"/>
      <c r="AR6" s="1177"/>
      <c r="AS6" s="1178"/>
      <c r="AT6" s="1176"/>
      <c r="AU6" s="1177"/>
      <c r="AV6" s="1178"/>
      <c r="AW6" s="1176"/>
      <c r="AX6" s="1177"/>
      <c r="AY6" s="1178"/>
      <c r="AZ6" s="1176"/>
      <c r="BA6" s="1177"/>
      <c r="BB6" s="1178"/>
      <c r="BC6" s="1176"/>
      <c r="BD6" s="1177"/>
      <c r="BE6" s="1178"/>
      <c r="BF6" s="1176"/>
      <c r="BG6" s="1177"/>
      <c r="BH6" s="1178"/>
      <c r="BI6" s="1176"/>
      <c r="BJ6" s="1177"/>
      <c r="BK6" s="1178"/>
      <c r="BL6" s="18"/>
      <c r="BM6" s="24"/>
      <c r="BN6" s="1176"/>
      <c r="BO6" s="1177"/>
      <c r="BP6" s="1178"/>
      <c r="BQ6" s="1176"/>
      <c r="BR6" s="1177"/>
      <c r="BS6" s="1177"/>
      <c r="BT6" s="1178"/>
    </row>
    <row r="7" spans="1:72" ht="409.5" customHeight="1">
      <c r="A7" s="133"/>
      <c r="B7" s="19"/>
      <c r="C7" s="20"/>
      <c r="D7" s="20"/>
      <c r="E7" s="21"/>
      <c r="F7" s="19"/>
      <c r="G7" s="20"/>
      <c r="H7" s="20"/>
      <c r="I7" s="21"/>
      <c r="J7" s="19"/>
      <c r="K7" s="20"/>
      <c r="L7" s="21"/>
      <c r="M7" s="19"/>
      <c r="N7" s="20"/>
      <c r="O7" s="21"/>
      <c r="P7" s="1182"/>
      <c r="Q7" s="1183"/>
      <c r="R7" s="1184"/>
      <c r="S7" s="1179"/>
      <c r="T7" s="1180"/>
      <c r="U7" s="1181"/>
      <c r="V7" s="1179"/>
      <c r="W7" s="1180"/>
      <c r="X7" s="1181"/>
      <c r="Y7" s="1179"/>
      <c r="Z7" s="1180"/>
      <c r="AA7" s="1181"/>
      <c r="AB7" s="1179"/>
      <c r="AC7" s="1180"/>
      <c r="AD7" s="1181"/>
      <c r="AE7" s="1179"/>
      <c r="AF7" s="1180"/>
      <c r="AG7" s="1181"/>
      <c r="AH7" s="1179"/>
      <c r="AI7" s="1180"/>
      <c r="AJ7" s="1181"/>
      <c r="AK7" s="1179"/>
      <c r="AL7" s="1180"/>
      <c r="AM7" s="1181"/>
      <c r="AN7" s="1179"/>
      <c r="AO7" s="1180"/>
      <c r="AP7" s="1181"/>
      <c r="AQ7" s="1179"/>
      <c r="AR7" s="1180"/>
      <c r="AS7" s="1181"/>
      <c r="AT7" s="1179"/>
      <c r="AU7" s="1180"/>
      <c r="AV7" s="1181"/>
      <c r="AW7" s="1179"/>
      <c r="AX7" s="1180"/>
      <c r="AY7" s="1181"/>
      <c r="AZ7" s="1179"/>
      <c r="BA7" s="1180"/>
      <c r="BB7" s="1181"/>
      <c r="BC7" s="1179"/>
      <c r="BD7" s="1180"/>
      <c r="BE7" s="1181"/>
      <c r="BF7" s="1179"/>
      <c r="BG7" s="1180"/>
      <c r="BH7" s="1181"/>
      <c r="BI7" s="1179"/>
      <c r="BJ7" s="1180"/>
      <c r="BK7" s="1181"/>
      <c r="BL7" s="21"/>
      <c r="BM7" s="25"/>
      <c r="BN7" s="1179"/>
      <c r="BO7" s="1180"/>
      <c r="BP7" s="1181"/>
      <c r="BQ7" s="1179"/>
      <c r="BR7" s="1180"/>
      <c r="BS7" s="1180"/>
      <c r="BT7" s="1181"/>
    </row>
    <row r="8" spans="1:72" s="115" customFormat="1" ht="19.899999999999999" hidden="1" customHeight="1">
      <c r="A8" s="1190" t="s">
        <v>92</v>
      </c>
      <c r="B8" s="1185" t="s">
        <v>93</v>
      </c>
      <c r="C8" s="1185"/>
      <c r="D8" s="1185"/>
      <c r="E8" s="1185"/>
      <c r="F8" s="1192" t="s">
        <v>94</v>
      </c>
      <c r="G8" s="1193"/>
      <c r="H8" s="1193"/>
      <c r="I8" s="1194"/>
      <c r="J8" s="1192" t="s">
        <v>95</v>
      </c>
      <c r="K8" s="1193"/>
      <c r="L8" s="1194"/>
      <c r="M8" s="14" t="s">
        <v>96</v>
      </c>
      <c r="N8" s="109"/>
      <c r="O8" s="109"/>
      <c r="P8" s="111" t="s">
        <v>97</v>
      </c>
      <c r="Q8" s="112"/>
      <c r="R8" s="112"/>
      <c r="S8" s="14" t="s">
        <v>413</v>
      </c>
      <c r="T8" s="109"/>
      <c r="U8" s="109"/>
      <c r="V8" s="14" t="s">
        <v>98</v>
      </c>
      <c r="W8" s="109"/>
      <c r="X8" s="109"/>
      <c r="Y8" s="14" t="s">
        <v>99</v>
      </c>
      <c r="Z8" s="109"/>
      <c r="AA8" s="109"/>
      <c r="AB8" s="14" t="s">
        <v>100</v>
      </c>
      <c r="AC8" s="109"/>
      <c r="AD8" s="109"/>
      <c r="AE8" s="1185" t="s">
        <v>101</v>
      </c>
      <c r="AF8" s="1186"/>
      <c r="AG8" s="1186"/>
      <c r="AH8" s="1185" t="s">
        <v>102</v>
      </c>
      <c r="AI8" s="1186"/>
      <c r="AJ8" s="1186"/>
      <c r="AK8" s="1185" t="s">
        <v>103</v>
      </c>
      <c r="AL8" s="1186"/>
      <c r="AM8" s="1186"/>
      <c r="AN8" s="1185" t="s">
        <v>104</v>
      </c>
      <c r="AO8" s="1186"/>
      <c r="AP8" s="1186"/>
      <c r="AQ8" s="1185" t="s">
        <v>105</v>
      </c>
      <c r="AR8" s="1185"/>
      <c r="AS8" s="1185"/>
      <c r="AT8" s="1185" t="s">
        <v>106</v>
      </c>
      <c r="AU8" s="1185"/>
      <c r="AV8" s="1185"/>
      <c r="AW8" s="1185" t="s">
        <v>107</v>
      </c>
      <c r="AX8" s="1185"/>
      <c r="AY8" s="1185"/>
      <c r="AZ8" s="1185" t="s">
        <v>108</v>
      </c>
      <c r="BA8" s="1185"/>
      <c r="BB8" s="1185"/>
      <c r="BC8" s="1185" t="s">
        <v>109</v>
      </c>
      <c r="BD8" s="1185"/>
      <c r="BE8" s="1185"/>
      <c r="BF8" s="1185" t="s">
        <v>110</v>
      </c>
      <c r="BG8" s="1185"/>
      <c r="BH8" s="1185"/>
      <c r="BI8" s="1185" t="s">
        <v>111</v>
      </c>
      <c r="BJ8" s="1185"/>
      <c r="BK8" s="1185"/>
      <c r="BL8" s="22"/>
      <c r="BM8" s="1198"/>
      <c r="BN8" s="1185" t="s">
        <v>112</v>
      </c>
      <c r="BO8" s="1185"/>
      <c r="BP8" s="1185"/>
      <c r="BQ8" s="1192"/>
      <c r="BR8" s="1193"/>
      <c r="BS8" s="1193"/>
      <c r="BT8" s="1194"/>
    </row>
    <row r="9" spans="1:72" s="115" customFormat="1" ht="19.899999999999999" hidden="1" customHeight="1">
      <c r="A9" s="1190"/>
      <c r="B9" s="1191"/>
      <c r="C9" s="1191"/>
      <c r="D9" s="1191"/>
      <c r="E9" s="1191"/>
      <c r="F9" s="1192"/>
      <c r="G9" s="1193"/>
      <c r="H9" s="1193"/>
      <c r="I9" s="1194"/>
      <c r="J9" s="1192"/>
      <c r="K9" s="1193"/>
      <c r="L9" s="1194"/>
      <c r="M9" s="110"/>
      <c r="N9" s="110"/>
      <c r="O9" s="110"/>
      <c r="P9" s="113"/>
      <c r="Q9" s="113"/>
      <c r="R9" s="113"/>
      <c r="S9" s="110"/>
      <c r="T9" s="110"/>
      <c r="U9" s="110"/>
      <c r="V9" s="110"/>
      <c r="W9" s="110"/>
      <c r="X9" s="110"/>
      <c r="Y9" s="110"/>
      <c r="Z9" s="110"/>
      <c r="AA9" s="110"/>
      <c r="AB9" s="110"/>
      <c r="AC9" s="110"/>
      <c r="AD9" s="110"/>
      <c r="AE9" s="1187"/>
      <c r="AF9" s="1187"/>
      <c r="AG9" s="1187"/>
      <c r="AH9" s="1187"/>
      <c r="AI9" s="1187"/>
      <c r="AJ9" s="1187"/>
      <c r="AK9" s="1187"/>
      <c r="AL9" s="1187"/>
      <c r="AM9" s="1187"/>
      <c r="AN9" s="1187"/>
      <c r="AO9" s="1187"/>
      <c r="AP9" s="1187"/>
      <c r="AQ9" s="1191"/>
      <c r="AR9" s="1191"/>
      <c r="AS9" s="1191"/>
      <c r="AT9" s="1191"/>
      <c r="AU9" s="1191"/>
      <c r="AV9" s="1191"/>
      <c r="AW9" s="1191"/>
      <c r="AX9" s="1191"/>
      <c r="AY9" s="1191"/>
      <c r="AZ9" s="1191"/>
      <c r="BA9" s="1191"/>
      <c r="BB9" s="1191"/>
      <c r="BC9" s="1191"/>
      <c r="BD9" s="1191"/>
      <c r="BE9" s="1191"/>
      <c r="BF9" s="1191"/>
      <c r="BG9" s="1191"/>
      <c r="BH9" s="1191"/>
      <c r="BI9" s="1191"/>
      <c r="BJ9" s="1191"/>
      <c r="BK9" s="1191"/>
      <c r="BL9" s="22"/>
      <c r="BM9" s="1199"/>
      <c r="BN9" s="1191"/>
      <c r="BO9" s="1191"/>
      <c r="BP9" s="1191"/>
      <c r="BQ9" s="1192"/>
      <c r="BR9" s="1193"/>
      <c r="BS9" s="1193"/>
      <c r="BT9" s="1194"/>
    </row>
    <row r="10" spans="1:72" s="115" customFormat="1" ht="19.899999999999999" hidden="1" customHeight="1">
      <c r="A10" s="1190"/>
      <c r="B10" s="1191"/>
      <c r="C10" s="1191"/>
      <c r="D10" s="1191"/>
      <c r="E10" s="1191"/>
      <c r="F10" s="1192"/>
      <c r="G10" s="1193"/>
      <c r="H10" s="1193"/>
      <c r="I10" s="1194"/>
      <c r="J10" s="1192"/>
      <c r="K10" s="1193"/>
      <c r="L10" s="1194"/>
      <c r="M10" s="110"/>
      <c r="N10" s="110"/>
      <c r="O10" s="110"/>
      <c r="P10" s="113"/>
      <c r="Q10" s="113"/>
      <c r="R10" s="113"/>
      <c r="S10" s="110"/>
      <c r="T10" s="110"/>
      <c r="U10" s="110"/>
      <c r="V10" s="110"/>
      <c r="W10" s="110"/>
      <c r="X10" s="110"/>
      <c r="Y10" s="110"/>
      <c r="Z10" s="110"/>
      <c r="AA10" s="110"/>
      <c r="AB10" s="110"/>
      <c r="AC10" s="110"/>
      <c r="AD10" s="110"/>
      <c r="AE10" s="1187"/>
      <c r="AF10" s="1187"/>
      <c r="AG10" s="1187"/>
      <c r="AH10" s="1187"/>
      <c r="AI10" s="1187"/>
      <c r="AJ10" s="1187"/>
      <c r="AK10" s="1187"/>
      <c r="AL10" s="1187"/>
      <c r="AM10" s="1187"/>
      <c r="AN10" s="1187"/>
      <c r="AO10" s="1187"/>
      <c r="AP10" s="1187"/>
      <c r="AQ10" s="1191"/>
      <c r="AR10" s="1191"/>
      <c r="AS10" s="1191"/>
      <c r="AT10" s="1191"/>
      <c r="AU10" s="1191"/>
      <c r="AV10" s="1191"/>
      <c r="AW10" s="1191"/>
      <c r="AX10" s="1191"/>
      <c r="AY10" s="1191"/>
      <c r="AZ10" s="1191"/>
      <c r="BA10" s="1191"/>
      <c r="BB10" s="1191"/>
      <c r="BC10" s="1191"/>
      <c r="BD10" s="1191"/>
      <c r="BE10" s="1191"/>
      <c r="BF10" s="1191"/>
      <c r="BG10" s="1191"/>
      <c r="BH10" s="1191"/>
      <c r="BI10" s="1191"/>
      <c r="BJ10" s="1191"/>
      <c r="BK10" s="1191"/>
      <c r="BL10" s="22"/>
      <c r="BM10" s="1199"/>
      <c r="BN10" s="1191"/>
      <c r="BO10" s="1191"/>
      <c r="BP10" s="1191"/>
      <c r="BQ10" s="1192"/>
      <c r="BR10" s="1193"/>
      <c r="BS10" s="1193"/>
      <c r="BT10" s="1194"/>
    </row>
    <row r="11" spans="1:72" s="115" customFormat="1" ht="19.899999999999999" hidden="1" customHeight="1">
      <c r="A11" s="1190"/>
      <c r="B11" s="1191"/>
      <c r="C11" s="1191"/>
      <c r="D11" s="1191"/>
      <c r="E11" s="1191"/>
      <c r="F11" s="1192"/>
      <c r="G11" s="1193"/>
      <c r="H11" s="1193"/>
      <c r="I11" s="1194"/>
      <c r="J11" s="1192"/>
      <c r="K11" s="1193"/>
      <c r="L11" s="1194"/>
      <c r="M11" s="110"/>
      <c r="N11" s="110"/>
      <c r="O11" s="110"/>
      <c r="P11" s="113"/>
      <c r="Q11" s="113"/>
      <c r="R11" s="113"/>
      <c r="S11" s="110"/>
      <c r="T11" s="110"/>
      <c r="U11" s="110"/>
      <c r="V11" s="110"/>
      <c r="W11" s="110"/>
      <c r="X11" s="110"/>
      <c r="Y11" s="110"/>
      <c r="Z11" s="110"/>
      <c r="AA11" s="110"/>
      <c r="AB11" s="110"/>
      <c r="AC11" s="110"/>
      <c r="AD11" s="110"/>
      <c r="AE11" s="1187"/>
      <c r="AF11" s="1187"/>
      <c r="AG11" s="1187"/>
      <c r="AH11" s="1187"/>
      <c r="AI11" s="1187"/>
      <c r="AJ11" s="1187"/>
      <c r="AK11" s="1187"/>
      <c r="AL11" s="1187"/>
      <c r="AM11" s="1187"/>
      <c r="AN11" s="1187"/>
      <c r="AO11" s="1187"/>
      <c r="AP11" s="1187"/>
      <c r="AQ11" s="1191"/>
      <c r="AR11" s="1191"/>
      <c r="AS11" s="1191"/>
      <c r="AT11" s="1191"/>
      <c r="AU11" s="1191"/>
      <c r="AV11" s="1191"/>
      <c r="AW11" s="1191"/>
      <c r="AX11" s="1191"/>
      <c r="AY11" s="1191"/>
      <c r="AZ11" s="1191"/>
      <c r="BA11" s="1191"/>
      <c r="BB11" s="1191"/>
      <c r="BC11" s="1191"/>
      <c r="BD11" s="1191"/>
      <c r="BE11" s="1191"/>
      <c r="BF11" s="1191"/>
      <c r="BG11" s="1191"/>
      <c r="BH11" s="1191"/>
      <c r="BI11" s="1191"/>
      <c r="BJ11" s="1191"/>
      <c r="BK11" s="1191"/>
      <c r="BL11" s="22"/>
      <c r="BM11" s="1199"/>
      <c r="BN11" s="1191"/>
      <c r="BO11" s="1191"/>
      <c r="BP11" s="1191"/>
      <c r="BQ11" s="1192"/>
      <c r="BR11" s="1193"/>
      <c r="BS11" s="1193"/>
      <c r="BT11" s="1194"/>
    </row>
    <row r="12" spans="1:72" s="115" customFormat="1" ht="19.899999999999999" hidden="1" customHeight="1">
      <c r="A12" s="1190"/>
      <c r="B12" s="1191"/>
      <c r="C12" s="1191"/>
      <c r="D12" s="1191"/>
      <c r="E12" s="1191"/>
      <c r="F12" s="1192"/>
      <c r="G12" s="1193"/>
      <c r="H12" s="1193"/>
      <c r="I12" s="1194"/>
      <c r="J12" s="1192"/>
      <c r="K12" s="1193"/>
      <c r="L12" s="1194"/>
      <c r="M12" s="110"/>
      <c r="N12" s="131"/>
      <c r="O12" s="131"/>
      <c r="P12" s="131"/>
      <c r="Q12" s="131"/>
      <c r="R12" s="131"/>
      <c r="S12" s="131"/>
      <c r="T12" s="131"/>
      <c r="U12" s="131"/>
      <c r="V12" s="131"/>
      <c r="W12" s="131"/>
      <c r="X12" s="131"/>
      <c r="Y12" s="131"/>
      <c r="Z12" s="131"/>
      <c r="AA12" s="131"/>
      <c r="AB12" s="131"/>
      <c r="AC12" s="110"/>
      <c r="AD12" s="110"/>
      <c r="AE12" s="1187"/>
      <c r="AF12" s="1187"/>
      <c r="AG12" s="1187"/>
      <c r="AH12" s="1187"/>
      <c r="AI12" s="1187"/>
      <c r="AJ12" s="1187"/>
      <c r="AK12" s="1187"/>
      <c r="AL12" s="1187"/>
      <c r="AM12" s="1187"/>
      <c r="AN12" s="1187"/>
      <c r="AO12" s="1187"/>
      <c r="AP12" s="1187"/>
      <c r="AQ12" s="1191"/>
      <c r="AR12" s="1191"/>
      <c r="AS12" s="1191"/>
      <c r="AT12" s="1191"/>
      <c r="AU12" s="1191"/>
      <c r="AV12" s="1191"/>
      <c r="AW12" s="1191"/>
      <c r="AX12" s="1191"/>
      <c r="AY12" s="1191"/>
      <c r="AZ12" s="1191"/>
      <c r="BA12" s="1191"/>
      <c r="BB12" s="1191"/>
      <c r="BC12" s="1191"/>
      <c r="BD12" s="1191"/>
      <c r="BE12" s="1191"/>
      <c r="BF12" s="1191"/>
      <c r="BG12" s="1191"/>
      <c r="BH12" s="1191"/>
      <c r="BI12" s="1191"/>
      <c r="BJ12" s="1191"/>
      <c r="BK12" s="1191"/>
      <c r="BL12" s="22"/>
      <c r="BM12" s="1199"/>
      <c r="BN12" s="1191"/>
      <c r="BO12" s="1191"/>
      <c r="BP12" s="1191"/>
      <c r="BQ12" s="1192"/>
      <c r="BR12" s="1193"/>
      <c r="BS12" s="1193"/>
      <c r="BT12" s="1194"/>
    </row>
    <row r="13" spans="1:72" s="115" customFormat="1" ht="19.899999999999999" hidden="1" customHeight="1">
      <c r="A13" s="1190"/>
      <c r="B13" s="1191"/>
      <c r="C13" s="1191"/>
      <c r="D13" s="1191"/>
      <c r="E13" s="1191"/>
      <c r="F13" s="1192"/>
      <c r="G13" s="1193"/>
      <c r="H13" s="1193"/>
      <c r="I13" s="1194"/>
      <c r="J13" s="1192"/>
      <c r="K13" s="1193"/>
      <c r="L13" s="1194"/>
      <c r="M13" s="110"/>
      <c r="N13" s="131"/>
      <c r="O13" s="131"/>
      <c r="P13" s="131"/>
      <c r="Q13" s="131"/>
      <c r="R13" s="131"/>
      <c r="S13" s="131"/>
      <c r="T13" s="131"/>
      <c r="U13" s="131"/>
      <c r="V13" s="131"/>
      <c r="W13" s="131"/>
      <c r="X13" s="131"/>
      <c r="Y13" s="131"/>
      <c r="Z13" s="131"/>
      <c r="AA13" s="131"/>
      <c r="AB13" s="131"/>
      <c r="AC13" s="110"/>
      <c r="AD13" s="110"/>
      <c r="AE13" s="1187"/>
      <c r="AF13" s="1187"/>
      <c r="AG13" s="1187"/>
      <c r="AH13" s="1187"/>
      <c r="AI13" s="1187"/>
      <c r="AJ13" s="1187"/>
      <c r="AK13" s="1187"/>
      <c r="AL13" s="1187"/>
      <c r="AM13" s="1187"/>
      <c r="AN13" s="1187"/>
      <c r="AO13" s="1187"/>
      <c r="AP13" s="1187"/>
      <c r="AQ13" s="1191"/>
      <c r="AR13" s="1191"/>
      <c r="AS13" s="1191"/>
      <c r="AT13" s="1191"/>
      <c r="AU13" s="1191"/>
      <c r="AV13" s="1191"/>
      <c r="AW13" s="1191"/>
      <c r="AX13" s="1191"/>
      <c r="AY13" s="1191"/>
      <c r="AZ13" s="1191"/>
      <c r="BA13" s="1191"/>
      <c r="BB13" s="1191"/>
      <c r="BC13" s="1191"/>
      <c r="BD13" s="1191"/>
      <c r="BE13" s="1191"/>
      <c r="BF13" s="1191"/>
      <c r="BG13" s="1191"/>
      <c r="BH13" s="1191"/>
      <c r="BI13" s="1191"/>
      <c r="BJ13" s="1191"/>
      <c r="BK13" s="1191"/>
      <c r="BL13" s="22"/>
      <c r="BM13" s="1199"/>
      <c r="BN13" s="1191"/>
      <c r="BO13" s="1191"/>
      <c r="BP13" s="1191"/>
      <c r="BQ13" s="1192"/>
      <c r="BR13" s="1193"/>
      <c r="BS13" s="1193"/>
      <c r="BT13" s="1194"/>
    </row>
    <row r="14" spans="1:72" s="115" customFormat="1" ht="24.6" hidden="1" customHeight="1">
      <c r="A14" s="1190"/>
      <c r="B14" s="1191"/>
      <c r="C14" s="1191"/>
      <c r="D14" s="1191"/>
      <c r="E14" s="1191"/>
      <c r="F14" s="1192"/>
      <c r="G14" s="1193"/>
      <c r="H14" s="1193"/>
      <c r="I14" s="1194"/>
      <c r="J14" s="1192"/>
      <c r="K14" s="1193"/>
      <c r="L14" s="1194"/>
      <c r="M14" s="110"/>
      <c r="N14" s="131"/>
      <c r="O14" s="131"/>
      <c r="P14" s="131"/>
      <c r="Q14" s="131"/>
      <c r="R14" s="131"/>
      <c r="S14" s="131"/>
      <c r="T14" s="131"/>
      <c r="U14" s="131"/>
      <c r="V14" s="131"/>
      <c r="W14" s="131"/>
      <c r="X14" s="131"/>
      <c r="Y14" s="131"/>
      <c r="Z14" s="131"/>
      <c r="AA14" s="131"/>
      <c r="AB14" s="131"/>
      <c r="AC14" s="110"/>
      <c r="AD14" s="110"/>
      <c r="AE14" s="1187"/>
      <c r="AF14" s="1187"/>
      <c r="AG14" s="1187"/>
      <c r="AH14" s="1187"/>
      <c r="AI14" s="1187"/>
      <c r="AJ14" s="1187"/>
      <c r="AK14" s="1187"/>
      <c r="AL14" s="1187"/>
      <c r="AM14" s="1187"/>
      <c r="AN14" s="1187"/>
      <c r="AO14" s="1187"/>
      <c r="AP14" s="1187"/>
      <c r="AQ14" s="1191"/>
      <c r="AR14" s="1191"/>
      <c r="AS14" s="1191"/>
      <c r="AT14" s="1191"/>
      <c r="AU14" s="1191"/>
      <c r="AV14" s="1191"/>
      <c r="AW14" s="1191"/>
      <c r="AX14" s="1191"/>
      <c r="AY14" s="1191"/>
      <c r="AZ14" s="1191"/>
      <c r="BA14" s="1191"/>
      <c r="BB14" s="1191"/>
      <c r="BC14" s="1191"/>
      <c r="BD14" s="1191"/>
      <c r="BE14" s="1191"/>
      <c r="BF14" s="1191"/>
      <c r="BG14" s="1191"/>
      <c r="BH14" s="1191"/>
      <c r="BI14" s="1191"/>
      <c r="BJ14" s="1191"/>
      <c r="BK14" s="1191"/>
      <c r="BL14" s="22"/>
      <c r="BM14" s="1199"/>
      <c r="BN14" s="1191"/>
      <c r="BO14" s="1191"/>
      <c r="BP14" s="1191"/>
      <c r="BQ14" s="1192"/>
      <c r="BR14" s="1193"/>
      <c r="BS14" s="1193"/>
      <c r="BT14" s="1194"/>
    </row>
    <row r="15" spans="1:72" s="115" customFormat="1" ht="19.899999999999999" hidden="1" customHeight="1">
      <c r="A15" s="1190"/>
      <c r="B15" s="1191"/>
      <c r="C15" s="1191"/>
      <c r="D15" s="1191"/>
      <c r="E15" s="1191"/>
      <c r="F15" s="1192"/>
      <c r="G15" s="1193"/>
      <c r="H15" s="1193"/>
      <c r="I15" s="1194"/>
      <c r="J15" s="1192"/>
      <c r="K15" s="1193"/>
      <c r="L15" s="1194"/>
      <c r="M15" s="110"/>
      <c r="N15" s="131"/>
      <c r="O15" s="131"/>
      <c r="P15" s="131"/>
      <c r="Q15" s="131"/>
      <c r="R15" s="131"/>
      <c r="S15" s="131"/>
      <c r="T15" s="131"/>
      <c r="U15" s="131"/>
      <c r="V15" s="131"/>
      <c r="W15" s="131"/>
      <c r="X15" s="131"/>
      <c r="Y15" s="131"/>
      <c r="Z15" s="131"/>
      <c r="AA15" s="131"/>
      <c r="AB15" s="131"/>
      <c r="AC15" s="110"/>
      <c r="AD15" s="110"/>
      <c r="AE15" s="1187"/>
      <c r="AF15" s="1187"/>
      <c r="AG15" s="1187"/>
      <c r="AH15" s="1187"/>
      <c r="AI15" s="1187"/>
      <c r="AJ15" s="1187"/>
      <c r="AK15" s="1187"/>
      <c r="AL15" s="1187"/>
      <c r="AM15" s="1187"/>
      <c r="AN15" s="1187"/>
      <c r="AO15" s="1187"/>
      <c r="AP15" s="1187"/>
      <c r="AQ15" s="1191"/>
      <c r="AR15" s="1191"/>
      <c r="AS15" s="1191"/>
      <c r="AT15" s="1191"/>
      <c r="AU15" s="1191"/>
      <c r="AV15" s="1191"/>
      <c r="AW15" s="1191"/>
      <c r="AX15" s="1191"/>
      <c r="AY15" s="1191"/>
      <c r="AZ15" s="1191"/>
      <c r="BA15" s="1191"/>
      <c r="BB15" s="1191"/>
      <c r="BC15" s="1191"/>
      <c r="BD15" s="1191"/>
      <c r="BE15" s="1191"/>
      <c r="BF15" s="1191"/>
      <c r="BG15" s="1191"/>
      <c r="BH15" s="1191"/>
      <c r="BI15" s="1191"/>
      <c r="BJ15" s="1191"/>
      <c r="BK15" s="1191"/>
      <c r="BL15" s="22"/>
      <c r="BM15" s="1199"/>
      <c r="BN15" s="1191"/>
      <c r="BO15" s="1191"/>
      <c r="BP15" s="1191"/>
      <c r="BQ15" s="1192"/>
      <c r="BR15" s="1193"/>
      <c r="BS15" s="1193"/>
      <c r="BT15" s="1194"/>
    </row>
    <row r="16" spans="1:72" s="115" customFormat="1" ht="19.899999999999999" hidden="1" customHeight="1">
      <c r="A16" s="1190"/>
      <c r="B16" s="1191"/>
      <c r="C16" s="1191"/>
      <c r="D16" s="1191"/>
      <c r="E16" s="1191"/>
      <c r="F16" s="1192"/>
      <c r="G16" s="1193"/>
      <c r="H16" s="1193"/>
      <c r="I16" s="1194"/>
      <c r="J16" s="1192"/>
      <c r="K16" s="1193"/>
      <c r="L16" s="1194"/>
      <c r="M16" s="110"/>
      <c r="N16" s="131"/>
      <c r="O16" s="131"/>
      <c r="P16" s="131"/>
      <c r="Q16" s="131"/>
      <c r="R16" s="131"/>
      <c r="S16" s="131"/>
      <c r="T16" s="131"/>
      <c r="U16" s="131"/>
      <c r="V16" s="131"/>
      <c r="W16" s="131"/>
      <c r="X16" s="131"/>
      <c r="Y16" s="131"/>
      <c r="Z16" s="131"/>
      <c r="AA16" s="131"/>
      <c r="AB16" s="131"/>
      <c r="AC16" s="110"/>
      <c r="AD16" s="110"/>
      <c r="AE16" s="1187"/>
      <c r="AF16" s="1187"/>
      <c r="AG16" s="1187"/>
      <c r="AH16" s="1187"/>
      <c r="AI16" s="1187"/>
      <c r="AJ16" s="1187"/>
      <c r="AK16" s="1187"/>
      <c r="AL16" s="1187"/>
      <c r="AM16" s="1187"/>
      <c r="AN16" s="1187"/>
      <c r="AO16" s="1187"/>
      <c r="AP16" s="1187"/>
      <c r="AQ16" s="1191"/>
      <c r="AR16" s="1191"/>
      <c r="AS16" s="1191"/>
      <c r="AT16" s="1191"/>
      <c r="AU16" s="1191"/>
      <c r="AV16" s="1191"/>
      <c r="AW16" s="1191"/>
      <c r="AX16" s="1191"/>
      <c r="AY16" s="1191"/>
      <c r="AZ16" s="1191"/>
      <c r="BA16" s="1191"/>
      <c r="BB16" s="1191"/>
      <c r="BC16" s="1191"/>
      <c r="BD16" s="1191"/>
      <c r="BE16" s="1191"/>
      <c r="BF16" s="1191"/>
      <c r="BG16" s="1191"/>
      <c r="BH16" s="1191"/>
      <c r="BI16" s="1191"/>
      <c r="BJ16" s="1191"/>
      <c r="BK16" s="1191"/>
      <c r="BL16" s="22"/>
      <c r="BM16" s="1199"/>
      <c r="BN16" s="1191"/>
      <c r="BO16" s="1191"/>
      <c r="BP16" s="1191"/>
      <c r="BQ16" s="1192"/>
      <c r="BR16" s="1193"/>
      <c r="BS16" s="1193"/>
      <c r="BT16" s="1194"/>
    </row>
    <row r="17" spans="1:72" s="115" customFormat="1" ht="67.900000000000006" hidden="1" customHeight="1">
      <c r="A17" s="1190"/>
      <c r="B17" s="1191"/>
      <c r="C17" s="1191"/>
      <c r="D17" s="1191"/>
      <c r="E17" s="1191"/>
      <c r="F17" s="1192"/>
      <c r="G17" s="1193"/>
      <c r="H17" s="1193"/>
      <c r="I17" s="1194"/>
      <c r="J17" s="1192"/>
      <c r="K17" s="1193"/>
      <c r="L17" s="1194"/>
      <c r="M17" s="110"/>
      <c r="N17" s="131"/>
      <c r="O17" s="131"/>
      <c r="P17" s="131"/>
      <c r="Q17" s="131"/>
      <c r="R17" s="131"/>
      <c r="S17" s="131"/>
      <c r="T17" s="131"/>
      <c r="U17" s="131"/>
      <c r="V17" s="131"/>
      <c r="W17" s="131"/>
      <c r="X17" s="131"/>
      <c r="Y17" s="131"/>
      <c r="Z17" s="131"/>
      <c r="AA17" s="131"/>
      <c r="AB17" s="131"/>
      <c r="AC17" s="110"/>
      <c r="AD17" s="110"/>
      <c r="AE17" s="1187"/>
      <c r="AF17" s="1187"/>
      <c r="AG17" s="1187"/>
      <c r="AH17" s="1187"/>
      <c r="AI17" s="1187"/>
      <c r="AJ17" s="1187"/>
      <c r="AK17" s="1187"/>
      <c r="AL17" s="1187"/>
      <c r="AM17" s="1187"/>
      <c r="AN17" s="1187"/>
      <c r="AO17" s="1187"/>
      <c r="AP17" s="1187"/>
      <c r="AQ17" s="1191"/>
      <c r="AR17" s="1191"/>
      <c r="AS17" s="1191"/>
      <c r="AT17" s="1191"/>
      <c r="AU17" s="1191"/>
      <c r="AV17" s="1191"/>
      <c r="AW17" s="1191"/>
      <c r="AX17" s="1191"/>
      <c r="AY17" s="1191"/>
      <c r="AZ17" s="1191"/>
      <c r="BA17" s="1191"/>
      <c r="BB17" s="1191"/>
      <c r="BC17" s="1191"/>
      <c r="BD17" s="1191"/>
      <c r="BE17" s="1191"/>
      <c r="BF17" s="1191"/>
      <c r="BG17" s="1191"/>
      <c r="BH17" s="1191"/>
      <c r="BI17" s="1191"/>
      <c r="BJ17" s="1191"/>
      <c r="BK17" s="1191"/>
      <c r="BL17" s="22"/>
      <c r="BM17" s="1199"/>
      <c r="BN17" s="1191"/>
      <c r="BO17" s="1191"/>
      <c r="BP17" s="1191"/>
      <c r="BQ17" s="1192"/>
      <c r="BR17" s="1193"/>
      <c r="BS17" s="1193"/>
      <c r="BT17" s="1194"/>
    </row>
    <row r="18" spans="1:72" s="115" customFormat="1" ht="19.899999999999999" hidden="1" customHeight="1">
      <c r="A18" s="1190"/>
      <c r="B18" s="1191"/>
      <c r="C18" s="1191"/>
      <c r="D18" s="1191"/>
      <c r="E18" s="1191"/>
      <c r="F18" s="1192"/>
      <c r="G18" s="1193"/>
      <c r="H18" s="1193"/>
      <c r="I18" s="1194"/>
      <c r="J18" s="1192"/>
      <c r="K18" s="1193"/>
      <c r="L18" s="1194"/>
      <c r="M18" s="110"/>
      <c r="N18" s="131"/>
      <c r="O18" s="131"/>
      <c r="P18" s="131"/>
      <c r="Q18" s="131"/>
      <c r="R18" s="131"/>
      <c r="S18" s="131"/>
      <c r="T18" s="131"/>
      <c r="U18" s="131"/>
      <c r="V18" s="131"/>
      <c r="W18" s="131"/>
      <c r="X18" s="131"/>
      <c r="Y18" s="131"/>
      <c r="Z18" s="131"/>
      <c r="AA18" s="131"/>
      <c r="AB18" s="131"/>
      <c r="AC18" s="110"/>
      <c r="AD18" s="110"/>
      <c r="AE18" s="1187"/>
      <c r="AF18" s="1187"/>
      <c r="AG18" s="1187"/>
      <c r="AH18" s="1187"/>
      <c r="AI18" s="1187"/>
      <c r="AJ18" s="1187"/>
      <c r="AK18" s="1187"/>
      <c r="AL18" s="1187"/>
      <c r="AM18" s="1187"/>
      <c r="AN18" s="1187"/>
      <c r="AO18" s="1187"/>
      <c r="AP18" s="1187"/>
      <c r="AQ18" s="1191"/>
      <c r="AR18" s="1191"/>
      <c r="AS18" s="1191"/>
      <c r="AT18" s="1191"/>
      <c r="AU18" s="1191"/>
      <c r="AV18" s="1191"/>
      <c r="AW18" s="1191"/>
      <c r="AX18" s="1191"/>
      <c r="AY18" s="1191"/>
      <c r="AZ18" s="1191"/>
      <c r="BA18" s="1191"/>
      <c r="BB18" s="1191"/>
      <c r="BC18" s="1191"/>
      <c r="BD18" s="1191"/>
      <c r="BE18" s="1191"/>
      <c r="BF18" s="1191"/>
      <c r="BG18" s="1191"/>
      <c r="BH18" s="1191"/>
      <c r="BI18" s="1191"/>
      <c r="BJ18" s="1191"/>
      <c r="BK18" s="1191"/>
      <c r="BL18" s="22"/>
      <c r="BM18" s="1199"/>
      <c r="BN18" s="1191"/>
      <c r="BO18" s="1191"/>
      <c r="BP18" s="1191"/>
      <c r="BQ18" s="1192"/>
      <c r="BR18" s="1193"/>
      <c r="BS18" s="1193"/>
      <c r="BT18" s="1194"/>
    </row>
    <row r="19" spans="1:72" s="115" customFormat="1" ht="54.6" hidden="1" customHeight="1">
      <c r="A19" s="1190"/>
      <c r="B19" s="1191"/>
      <c r="C19" s="1191"/>
      <c r="D19" s="1191"/>
      <c r="E19" s="1191"/>
      <c r="F19" s="1192"/>
      <c r="G19" s="1193"/>
      <c r="H19" s="1193"/>
      <c r="I19" s="1194"/>
      <c r="J19" s="1192"/>
      <c r="K19" s="1193"/>
      <c r="L19" s="1194"/>
      <c r="M19" s="110"/>
      <c r="N19" s="116"/>
      <c r="O19" s="116"/>
      <c r="P19" s="116"/>
      <c r="Q19" s="116"/>
      <c r="R19" s="116"/>
      <c r="S19" s="116"/>
      <c r="T19" s="116"/>
      <c r="U19" s="116"/>
      <c r="V19" s="116"/>
      <c r="W19" s="116"/>
      <c r="X19" s="116"/>
      <c r="Y19" s="116"/>
      <c r="Z19" s="116"/>
      <c r="AA19" s="116"/>
      <c r="AB19" s="116"/>
      <c r="AC19" s="110"/>
      <c r="AD19" s="110"/>
      <c r="AE19" s="1187"/>
      <c r="AF19" s="1187"/>
      <c r="AG19" s="1187"/>
      <c r="AH19" s="1187"/>
      <c r="AI19" s="1187"/>
      <c r="AJ19" s="1187"/>
      <c r="AK19" s="1187"/>
      <c r="AL19" s="1187"/>
      <c r="AM19" s="1187"/>
      <c r="AN19" s="1187"/>
      <c r="AO19" s="1187"/>
      <c r="AP19" s="1187"/>
      <c r="AQ19" s="1191"/>
      <c r="AR19" s="1191"/>
      <c r="AS19" s="1191"/>
      <c r="AT19" s="1191"/>
      <c r="AU19" s="1191"/>
      <c r="AV19" s="1191"/>
      <c r="AW19" s="1191"/>
      <c r="AX19" s="1191"/>
      <c r="AY19" s="1191"/>
      <c r="AZ19" s="1191"/>
      <c r="BA19" s="1191"/>
      <c r="BB19" s="1191"/>
      <c r="BC19" s="1191"/>
      <c r="BD19" s="1191"/>
      <c r="BE19" s="1191"/>
      <c r="BF19" s="1191"/>
      <c r="BG19" s="1191"/>
      <c r="BH19" s="1191"/>
      <c r="BI19" s="1191"/>
      <c r="BJ19" s="1191"/>
      <c r="BK19" s="1191"/>
      <c r="BL19" s="22"/>
      <c r="BM19" s="1199"/>
      <c r="BN19" s="1191"/>
      <c r="BO19" s="1191"/>
      <c r="BP19" s="1191"/>
      <c r="BQ19" s="1192"/>
      <c r="BR19" s="1193"/>
      <c r="BS19" s="1193"/>
      <c r="BT19" s="1194"/>
    </row>
    <row r="20" spans="1:72" s="115" customFormat="1" ht="54.6" hidden="1" customHeight="1">
      <c r="A20" s="1190"/>
      <c r="B20" s="1191"/>
      <c r="C20" s="1191"/>
      <c r="D20" s="1191"/>
      <c r="E20" s="1191"/>
      <c r="F20" s="1192"/>
      <c r="G20" s="1193"/>
      <c r="H20" s="1193"/>
      <c r="I20" s="1194"/>
      <c r="J20" s="1192"/>
      <c r="K20" s="1193"/>
      <c r="L20" s="1194"/>
      <c r="M20" s="110"/>
      <c r="N20" s="116"/>
      <c r="O20" s="116"/>
      <c r="P20" s="116"/>
      <c r="Q20" s="116"/>
      <c r="R20" s="116"/>
      <c r="S20" s="116"/>
      <c r="T20" s="116"/>
      <c r="U20" s="116"/>
      <c r="V20" s="116"/>
      <c r="W20" s="116"/>
      <c r="X20" s="116"/>
      <c r="Y20" s="116"/>
      <c r="Z20" s="116"/>
      <c r="AA20" s="116"/>
      <c r="AB20" s="116"/>
      <c r="AC20" s="110"/>
      <c r="AD20" s="110"/>
      <c r="AE20" s="1187"/>
      <c r="AF20" s="1187"/>
      <c r="AG20" s="1187"/>
      <c r="AH20" s="1187"/>
      <c r="AI20" s="1187"/>
      <c r="AJ20" s="1187"/>
      <c r="AK20" s="1187"/>
      <c r="AL20" s="1187"/>
      <c r="AM20" s="1187"/>
      <c r="AN20" s="1187"/>
      <c r="AO20" s="1187"/>
      <c r="AP20" s="1187"/>
      <c r="AQ20" s="1191"/>
      <c r="AR20" s="1191"/>
      <c r="AS20" s="1191"/>
      <c r="AT20" s="1191"/>
      <c r="AU20" s="1191"/>
      <c r="AV20" s="1191"/>
      <c r="AW20" s="1191"/>
      <c r="AX20" s="1191"/>
      <c r="AY20" s="1191"/>
      <c r="AZ20" s="1191"/>
      <c r="BA20" s="1191"/>
      <c r="BB20" s="1191"/>
      <c r="BC20" s="1191"/>
      <c r="BD20" s="1191"/>
      <c r="BE20" s="1191"/>
      <c r="BF20" s="1191"/>
      <c r="BG20" s="1191"/>
      <c r="BH20" s="1191"/>
      <c r="BI20" s="1191"/>
      <c r="BJ20" s="1191"/>
      <c r="BK20" s="1191"/>
      <c r="BL20" s="22"/>
      <c r="BM20" s="1199"/>
      <c r="BN20" s="1191"/>
      <c r="BO20" s="1191"/>
      <c r="BP20" s="1191"/>
      <c r="BQ20" s="1192"/>
      <c r="BR20" s="1193"/>
      <c r="BS20" s="1193"/>
      <c r="BT20" s="1194"/>
    </row>
    <row r="21" spans="1:72" s="115" customFormat="1" ht="121.9" hidden="1" customHeight="1">
      <c r="A21" s="1190"/>
      <c r="B21" s="1191"/>
      <c r="C21" s="1191"/>
      <c r="D21" s="1191"/>
      <c r="E21" s="1191"/>
      <c r="F21" s="1192"/>
      <c r="G21" s="1193"/>
      <c r="H21" s="1193"/>
      <c r="I21" s="1194"/>
      <c r="J21" s="1192"/>
      <c r="K21" s="1193"/>
      <c r="L21" s="1194"/>
      <c r="M21" s="110"/>
      <c r="N21" s="116"/>
      <c r="O21" s="116"/>
      <c r="P21" s="116"/>
      <c r="Q21" s="116"/>
      <c r="R21" s="116"/>
      <c r="S21" s="116"/>
      <c r="T21" s="116"/>
      <c r="U21" s="116"/>
      <c r="V21" s="116"/>
      <c r="W21" s="116"/>
      <c r="X21" s="116"/>
      <c r="Y21" s="116"/>
      <c r="Z21" s="116"/>
      <c r="AA21" s="116"/>
      <c r="AB21" s="116"/>
      <c r="AC21" s="110"/>
      <c r="AD21" s="110"/>
      <c r="AE21" s="1187"/>
      <c r="AF21" s="1187"/>
      <c r="AG21" s="1187"/>
      <c r="AH21" s="1187"/>
      <c r="AI21" s="1187"/>
      <c r="AJ21" s="1187"/>
      <c r="AK21" s="1187"/>
      <c r="AL21" s="1187"/>
      <c r="AM21" s="1187"/>
      <c r="AN21" s="1187"/>
      <c r="AO21" s="1187"/>
      <c r="AP21" s="1187"/>
      <c r="AQ21" s="1191"/>
      <c r="AR21" s="1191"/>
      <c r="AS21" s="1191"/>
      <c r="AT21" s="1191"/>
      <c r="AU21" s="1191"/>
      <c r="AV21" s="1191"/>
      <c r="AW21" s="1191"/>
      <c r="AX21" s="1191"/>
      <c r="AY21" s="1191"/>
      <c r="AZ21" s="1191"/>
      <c r="BA21" s="1191"/>
      <c r="BB21" s="1191"/>
      <c r="BC21" s="1191"/>
      <c r="BD21" s="1191"/>
      <c r="BE21" s="1191"/>
      <c r="BF21" s="1191"/>
      <c r="BG21" s="1191"/>
      <c r="BH21" s="1191"/>
      <c r="BI21" s="1191"/>
      <c r="BJ21" s="1191"/>
      <c r="BK21" s="1191"/>
      <c r="BL21" s="22"/>
      <c r="BM21" s="1199"/>
      <c r="BN21" s="1191"/>
      <c r="BO21" s="1191"/>
      <c r="BP21" s="1191"/>
      <c r="BQ21" s="1192"/>
      <c r="BR21" s="1193"/>
      <c r="BS21" s="1193"/>
      <c r="BT21" s="1194"/>
    </row>
    <row r="22" spans="1:72" s="115" customFormat="1" ht="54.6" hidden="1" customHeight="1">
      <c r="A22" s="1190"/>
      <c r="B22" s="1191"/>
      <c r="C22" s="1191"/>
      <c r="D22" s="1191"/>
      <c r="E22" s="1191"/>
      <c r="F22" s="1192"/>
      <c r="G22" s="1193"/>
      <c r="H22" s="1193"/>
      <c r="I22" s="1194"/>
      <c r="J22" s="1192"/>
      <c r="K22" s="1193"/>
      <c r="L22" s="1194"/>
      <c r="M22" s="110"/>
      <c r="N22" s="116"/>
      <c r="O22" s="116"/>
      <c r="P22" s="116"/>
      <c r="Q22" s="116"/>
      <c r="R22" s="116"/>
      <c r="S22" s="116"/>
      <c r="T22" s="116"/>
      <c r="U22" s="116"/>
      <c r="V22" s="116"/>
      <c r="W22" s="116"/>
      <c r="X22" s="116"/>
      <c r="Y22" s="116"/>
      <c r="Z22" s="116"/>
      <c r="AA22" s="116"/>
      <c r="AB22" s="116"/>
      <c r="AC22" s="110"/>
      <c r="AD22" s="110"/>
      <c r="AE22" s="1187"/>
      <c r="AF22" s="1187"/>
      <c r="AG22" s="1187"/>
      <c r="AH22" s="1187"/>
      <c r="AI22" s="1187"/>
      <c r="AJ22" s="1187"/>
      <c r="AK22" s="1187"/>
      <c r="AL22" s="1187"/>
      <c r="AM22" s="1187"/>
      <c r="AN22" s="1187"/>
      <c r="AO22" s="1187"/>
      <c r="AP22" s="1187"/>
      <c r="AQ22" s="1191"/>
      <c r="AR22" s="1191"/>
      <c r="AS22" s="1191"/>
      <c r="AT22" s="1191"/>
      <c r="AU22" s="1191"/>
      <c r="AV22" s="1191"/>
      <c r="AW22" s="1191"/>
      <c r="AX22" s="1191"/>
      <c r="AY22" s="1191"/>
      <c r="AZ22" s="1191"/>
      <c r="BA22" s="1191"/>
      <c r="BB22" s="1191"/>
      <c r="BC22" s="1191"/>
      <c r="BD22" s="1191"/>
      <c r="BE22" s="1191"/>
      <c r="BF22" s="1191"/>
      <c r="BG22" s="1191"/>
      <c r="BH22" s="1191"/>
      <c r="BI22" s="1191"/>
      <c r="BJ22" s="1191"/>
      <c r="BK22" s="1191"/>
      <c r="BL22" s="22"/>
      <c r="BM22" s="1199"/>
      <c r="BN22" s="1191"/>
      <c r="BO22" s="1191"/>
      <c r="BP22" s="1191"/>
      <c r="BQ22" s="1192"/>
      <c r="BR22" s="1193"/>
      <c r="BS22" s="1193"/>
      <c r="BT22" s="1194"/>
    </row>
    <row r="23" spans="1:72" s="115" customFormat="1" ht="96" hidden="1" customHeight="1">
      <c r="A23" s="1190"/>
      <c r="B23" s="1191"/>
      <c r="C23" s="1191"/>
      <c r="D23" s="1191"/>
      <c r="E23" s="1191"/>
      <c r="F23" s="1195"/>
      <c r="G23" s="1196"/>
      <c r="H23" s="1196"/>
      <c r="I23" s="1197"/>
      <c r="J23" s="1195"/>
      <c r="K23" s="1196"/>
      <c r="L23" s="1197"/>
      <c r="M23" s="110"/>
      <c r="N23" s="116"/>
      <c r="O23" s="116"/>
      <c r="P23" s="116"/>
      <c r="Q23" s="116"/>
      <c r="R23" s="116"/>
      <c r="S23" s="116"/>
      <c r="T23" s="116"/>
      <c r="U23" s="116"/>
      <c r="V23" s="116"/>
      <c r="W23" s="116"/>
      <c r="X23" s="116"/>
      <c r="Y23" s="116"/>
      <c r="Z23" s="116"/>
      <c r="AA23" s="116"/>
      <c r="AB23" s="116"/>
      <c r="AC23" s="110"/>
      <c r="AD23" s="110"/>
      <c r="AE23" s="1187"/>
      <c r="AF23" s="1187"/>
      <c r="AG23" s="1187"/>
      <c r="AH23" s="1187"/>
      <c r="AI23" s="1187"/>
      <c r="AJ23" s="1187"/>
      <c r="AK23" s="1187"/>
      <c r="AL23" s="1187"/>
      <c r="AM23" s="1187"/>
      <c r="AN23" s="1187"/>
      <c r="AO23" s="1187"/>
      <c r="AP23" s="1187"/>
      <c r="AQ23" s="1191"/>
      <c r="AR23" s="1191"/>
      <c r="AS23" s="1191"/>
      <c r="AT23" s="1191"/>
      <c r="AU23" s="1191"/>
      <c r="AV23" s="1191"/>
      <c r="AW23" s="1191"/>
      <c r="AX23" s="1191"/>
      <c r="AY23" s="1191"/>
      <c r="AZ23" s="1191"/>
      <c r="BA23" s="1191"/>
      <c r="BB23" s="1191"/>
      <c r="BC23" s="1191"/>
      <c r="BD23" s="1191"/>
      <c r="BE23" s="1191"/>
      <c r="BF23" s="1191"/>
      <c r="BG23" s="1191"/>
      <c r="BH23" s="1191"/>
      <c r="BI23" s="1191"/>
      <c r="BJ23" s="1191"/>
      <c r="BK23" s="1191"/>
      <c r="BL23" s="14"/>
      <c r="BM23" s="1200"/>
      <c r="BN23" s="1191"/>
      <c r="BO23" s="1191"/>
      <c r="BP23" s="1191"/>
      <c r="BQ23" s="1195"/>
      <c r="BR23" s="1196"/>
      <c r="BS23" s="1196"/>
      <c r="BT23" s="1197"/>
    </row>
    <row r="24" spans="1:72">
      <c r="B24" s="131"/>
      <c r="C24" s="131"/>
      <c r="D24" s="131"/>
      <c r="E24" s="131"/>
      <c r="F24" s="131"/>
      <c r="G24" s="131"/>
      <c r="H24" s="131"/>
      <c r="I24" s="131"/>
      <c r="J24" s="131"/>
      <c r="K24" s="131"/>
      <c r="L24" s="131"/>
      <c r="M24" s="131"/>
      <c r="AC24" s="131"/>
      <c r="AD24" s="131"/>
      <c r="AE24" s="131"/>
      <c r="AF24" s="131"/>
      <c r="AG24" s="131"/>
      <c r="AH24" s="131"/>
      <c r="AI24" s="131"/>
      <c r="AJ24" s="131"/>
      <c r="AK24" s="131"/>
      <c r="AL24" s="131"/>
      <c r="AM24" s="131"/>
      <c r="AN24" s="131"/>
      <c r="AO24" s="131"/>
      <c r="AP24" s="131"/>
      <c r="AQ24" s="131"/>
      <c r="AR24" s="131"/>
      <c r="AS24" s="131"/>
      <c r="AT24" s="131"/>
      <c r="AU24" s="131"/>
      <c r="AV24" s="131"/>
      <c r="AW24" s="131"/>
      <c r="AX24" s="131"/>
      <c r="AY24" s="131"/>
      <c r="AZ24" s="131"/>
      <c r="BA24" s="131"/>
      <c r="BB24" s="131"/>
      <c r="BC24" s="131"/>
      <c r="BD24" s="131"/>
      <c r="BE24" s="131"/>
      <c r="BF24" s="131"/>
      <c r="BG24" s="131"/>
      <c r="BH24" s="131"/>
      <c r="BI24" s="131"/>
      <c r="BJ24" s="131"/>
      <c r="BK24" s="131"/>
      <c r="BL24" s="131"/>
      <c r="BM24" s="131"/>
      <c r="BN24" s="131"/>
      <c r="BO24" s="131"/>
      <c r="BP24" s="131"/>
      <c r="BQ24" s="131"/>
      <c r="BR24" s="131"/>
      <c r="BS24" s="131"/>
      <c r="BT24" s="131"/>
    </row>
    <row r="25" spans="1:72">
      <c r="B25" s="131"/>
      <c r="C25" s="131"/>
      <c r="D25" s="131"/>
      <c r="E25" s="131"/>
      <c r="F25" s="131"/>
      <c r="G25" s="131"/>
      <c r="H25" s="131"/>
      <c r="I25" s="131"/>
      <c r="J25" s="131"/>
      <c r="K25" s="131"/>
      <c r="L25" s="131"/>
      <c r="M25" s="131"/>
      <c r="AC25" s="131"/>
      <c r="AD25" s="131"/>
      <c r="AE25" s="131"/>
      <c r="AF25" s="131"/>
      <c r="AG25" s="131"/>
      <c r="AH25" s="131"/>
      <c r="AI25" s="131"/>
      <c r="AJ25" s="131"/>
      <c r="AK25" s="131"/>
      <c r="AL25" s="131"/>
      <c r="AM25" s="131"/>
      <c r="AN25" s="131"/>
      <c r="AO25" s="131"/>
      <c r="AP25" s="131"/>
      <c r="AQ25" s="131"/>
      <c r="AR25" s="131"/>
      <c r="AS25" s="131"/>
      <c r="AT25" s="131"/>
      <c r="AU25" s="131"/>
      <c r="AV25" s="131"/>
      <c r="AW25" s="131"/>
      <c r="AX25" s="131"/>
      <c r="AY25" s="131"/>
      <c r="AZ25" s="131"/>
      <c r="BA25" s="131"/>
      <c r="BB25" s="131"/>
      <c r="BC25" s="131"/>
      <c r="BD25" s="131"/>
      <c r="BE25" s="131"/>
      <c r="BF25" s="131"/>
      <c r="BG25" s="131"/>
      <c r="BH25" s="131"/>
      <c r="BI25" s="131"/>
      <c r="BJ25" s="131"/>
      <c r="BK25" s="131"/>
      <c r="BL25" s="131"/>
      <c r="BM25" s="131"/>
      <c r="BN25" s="131"/>
      <c r="BO25" s="131"/>
      <c r="BP25" s="131"/>
      <c r="BQ25" s="131"/>
      <c r="BR25" s="131"/>
      <c r="BS25" s="131"/>
      <c r="BT25" s="131"/>
    </row>
    <row r="26" spans="1:72">
      <c r="B26" s="131"/>
      <c r="C26" s="131"/>
      <c r="D26" s="131"/>
      <c r="E26" s="131"/>
      <c r="F26" s="131"/>
      <c r="G26" s="131"/>
      <c r="H26" s="131"/>
      <c r="I26" s="131"/>
      <c r="J26" s="131"/>
      <c r="K26" s="131"/>
      <c r="L26" s="131"/>
      <c r="M26" s="131"/>
      <c r="AC26" s="131"/>
      <c r="AD26" s="131"/>
      <c r="AE26" s="131"/>
      <c r="AF26" s="131"/>
      <c r="AG26" s="131"/>
      <c r="AH26" s="131"/>
      <c r="AI26" s="131"/>
      <c r="AJ26" s="131"/>
      <c r="AK26" s="131"/>
      <c r="AL26" s="131"/>
      <c r="AM26" s="131"/>
      <c r="AN26" s="131"/>
      <c r="AO26" s="131"/>
      <c r="AP26" s="131"/>
      <c r="AQ26" s="131"/>
      <c r="AR26" s="131"/>
      <c r="AS26" s="131"/>
      <c r="AT26" s="131"/>
      <c r="AU26" s="131"/>
      <c r="AV26" s="131"/>
      <c r="AW26" s="131"/>
      <c r="AX26" s="131"/>
      <c r="AY26" s="131"/>
      <c r="AZ26" s="131"/>
      <c r="BA26" s="131"/>
      <c r="BB26" s="131"/>
      <c r="BC26" s="131"/>
      <c r="BD26" s="131"/>
      <c r="BE26" s="131"/>
      <c r="BF26" s="131"/>
      <c r="BG26" s="131"/>
      <c r="BH26" s="131"/>
      <c r="BI26" s="131"/>
      <c r="BJ26" s="131"/>
      <c r="BK26" s="131"/>
      <c r="BL26" s="131"/>
      <c r="BM26" s="131"/>
      <c r="BN26" s="131"/>
      <c r="BO26" s="131"/>
      <c r="BP26" s="131"/>
      <c r="BQ26" s="131"/>
      <c r="BR26" s="131"/>
      <c r="BS26" s="131"/>
      <c r="BT26" s="131"/>
    </row>
    <row r="27" spans="1:72">
      <c r="B27" s="131"/>
      <c r="C27" s="131"/>
      <c r="D27" s="131"/>
      <c r="E27" s="131"/>
      <c r="F27" s="131"/>
      <c r="G27" s="131"/>
      <c r="H27" s="131"/>
      <c r="I27" s="131"/>
      <c r="J27" s="131"/>
      <c r="K27" s="131"/>
      <c r="L27" s="131"/>
      <c r="M27" s="131"/>
      <c r="AC27" s="131"/>
      <c r="AD27" s="131"/>
      <c r="AE27" s="131"/>
      <c r="AF27" s="131"/>
      <c r="AG27" s="131"/>
      <c r="AH27" s="131"/>
      <c r="AI27" s="131"/>
      <c r="AJ27" s="131"/>
      <c r="AK27" s="131"/>
      <c r="AL27" s="131"/>
      <c r="AM27" s="131"/>
      <c r="AN27" s="131"/>
      <c r="AO27" s="131"/>
      <c r="AP27" s="131"/>
      <c r="AQ27" s="131"/>
      <c r="AR27" s="131"/>
      <c r="AS27" s="131"/>
      <c r="AT27" s="131"/>
      <c r="AU27" s="131"/>
      <c r="AV27" s="131"/>
      <c r="AW27" s="131"/>
      <c r="AX27" s="131"/>
      <c r="AY27" s="131"/>
      <c r="AZ27" s="131"/>
      <c r="BA27" s="131"/>
      <c r="BB27" s="131"/>
      <c r="BC27" s="131"/>
      <c r="BD27" s="131"/>
      <c r="BE27" s="131"/>
      <c r="BF27" s="131"/>
      <c r="BG27" s="131"/>
      <c r="BH27" s="131"/>
      <c r="BI27" s="131"/>
      <c r="BJ27" s="131"/>
      <c r="BK27" s="131"/>
      <c r="BL27" s="131"/>
      <c r="BM27" s="131"/>
      <c r="BN27" s="131"/>
      <c r="BO27" s="131"/>
      <c r="BP27" s="131"/>
      <c r="BQ27" s="131"/>
      <c r="BR27" s="131"/>
      <c r="BS27" s="131"/>
      <c r="BT27" s="131"/>
    </row>
    <row r="28" spans="1:72">
      <c r="B28" s="131"/>
      <c r="C28" s="131"/>
      <c r="D28" s="131"/>
      <c r="E28" s="131"/>
      <c r="F28" s="131"/>
      <c r="G28" s="131"/>
      <c r="H28" s="131"/>
      <c r="I28" s="131"/>
      <c r="J28" s="131"/>
      <c r="K28" s="131"/>
      <c r="L28" s="131"/>
      <c r="M28" s="131"/>
      <c r="AC28" s="131"/>
      <c r="AD28" s="131"/>
      <c r="AE28" s="131"/>
      <c r="AF28" s="131"/>
      <c r="AG28" s="131"/>
      <c r="AH28" s="131"/>
      <c r="AI28" s="131"/>
      <c r="AJ28" s="131"/>
      <c r="AK28" s="131"/>
      <c r="AL28" s="131"/>
      <c r="AM28" s="131"/>
      <c r="AN28" s="131"/>
      <c r="AO28" s="131"/>
      <c r="AP28" s="131"/>
      <c r="AQ28" s="131"/>
      <c r="AR28" s="131"/>
      <c r="AS28" s="131"/>
      <c r="AT28" s="131"/>
      <c r="AU28" s="131"/>
      <c r="AV28" s="131"/>
      <c r="AW28" s="131"/>
      <c r="AX28" s="131"/>
      <c r="AY28" s="131"/>
      <c r="AZ28" s="131"/>
      <c r="BA28" s="131"/>
      <c r="BB28" s="131"/>
      <c r="BC28" s="131"/>
      <c r="BD28" s="131"/>
      <c r="BE28" s="131"/>
      <c r="BF28" s="131"/>
      <c r="BG28" s="131"/>
      <c r="BH28" s="131"/>
      <c r="BI28" s="131"/>
      <c r="BJ28" s="131"/>
      <c r="BK28" s="131"/>
      <c r="BL28" s="131"/>
      <c r="BM28" s="131"/>
      <c r="BN28" s="131"/>
      <c r="BO28" s="131"/>
      <c r="BP28" s="131"/>
      <c r="BQ28" s="131"/>
      <c r="BR28" s="131"/>
      <c r="BS28" s="131"/>
      <c r="BT28" s="131"/>
    </row>
    <row r="29" spans="1:72">
      <c r="B29" s="131"/>
      <c r="C29" s="131"/>
      <c r="D29" s="131"/>
      <c r="E29" s="131"/>
      <c r="F29" s="131"/>
      <c r="G29" s="131"/>
      <c r="H29" s="131"/>
      <c r="I29" s="131"/>
      <c r="J29" s="131"/>
      <c r="K29" s="131"/>
      <c r="L29" s="131"/>
      <c r="M29" s="131"/>
      <c r="AC29" s="131"/>
      <c r="AD29" s="131"/>
      <c r="AE29" s="131"/>
      <c r="AF29" s="131"/>
      <c r="AG29" s="131"/>
      <c r="AH29" s="131"/>
      <c r="AI29" s="131"/>
      <c r="AJ29" s="131"/>
      <c r="AK29" s="131"/>
      <c r="AL29" s="131"/>
      <c r="AM29" s="131"/>
      <c r="AN29" s="131"/>
      <c r="AO29" s="131"/>
      <c r="AP29" s="131"/>
      <c r="AQ29" s="131"/>
      <c r="AR29" s="131"/>
      <c r="AS29" s="131"/>
      <c r="AT29" s="131"/>
      <c r="AU29" s="131"/>
      <c r="AV29" s="131"/>
      <c r="AW29" s="131"/>
      <c r="AX29" s="131"/>
      <c r="AY29" s="131"/>
      <c r="AZ29" s="131"/>
      <c r="BA29" s="131"/>
      <c r="BB29" s="131"/>
      <c r="BC29" s="131"/>
      <c r="BD29" s="131"/>
      <c r="BE29" s="131"/>
      <c r="BF29" s="131"/>
      <c r="BG29" s="131"/>
      <c r="BH29" s="131"/>
      <c r="BI29" s="131"/>
      <c r="BJ29" s="131"/>
      <c r="BK29" s="131"/>
      <c r="BL29" s="131"/>
      <c r="BM29" s="131"/>
      <c r="BN29" s="131"/>
      <c r="BO29" s="131"/>
      <c r="BP29" s="131"/>
      <c r="BQ29" s="131"/>
      <c r="BR29" s="131"/>
      <c r="BS29" s="131"/>
      <c r="BT29" s="131"/>
    </row>
    <row r="30" spans="1:72">
      <c r="B30" s="131"/>
      <c r="C30" s="131"/>
      <c r="D30" s="131"/>
      <c r="E30" s="131"/>
      <c r="F30" s="131"/>
      <c r="G30" s="131"/>
      <c r="H30" s="131"/>
      <c r="I30" s="131"/>
      <c r="J30" s="131"/>
      <c r="K30" s="131"/>
      <c r="L30" s="131"/>
      <c r="M30" s="131"/>
      <c r="AC30" s="131"/>
      <c r="AD30" s="131"/>
      <c r="AE30" s="131"/>
      <c r="AF30" s="131"/>
      <c r="AG30" s="131"/>
      <c r="AH30" s="131"/>
      <c r="AI30" s="131"/>
      <c r="AJ30" s="131"/>
      <c r="AK30" s="131"/>
      <c r="AL30" s="131"/>
      <c r="AM30" s="131"/>
      <c r="AN30" s="131"/>
      <c r="AO30" s="131"/>
      <c r="AP30" s="131"/>
      <c r="AQ30" s="131"/>
      <c r="AR30" s="131"/>
      <c r="AS30" s="131"/>
      <c r="AT30" s="131"/>
      <c r="AU30" s="131"/>
      <c r="AV30" s="131"/>
      <c r="AW30" s="131"/>
      <c r="AX30" s="131"/>
      <c r="AY30" s="131"/>
      <c r="AZ30" s="131"/>
      <c r="BA30" s="131"/>
      <c r="BB30" s="131"/>
      <c r="BC30" s="131"/>
      <c r="BD30" s="131"/>
      <c r="BE30" s="131"/>
      <c r="BF30" s="131"/>
      <c r="BG30" s="131"/>
      <c r="BH30" s="131"/>
      <c r="BI30" s="131"/>
      <c r="BJ30" s="131"/>
      <c r="BK30" s="131"/>
      <c r="BL30" s="131"/>
      <c r="BM30" s="131"/>
      <c r="BN30" s="131"/>
      <c r="BO30" s="131"/>
      <c r="BP30" s="131"/>
      <c r="BQ30" s="131"/>
      <c r="BR30" s="131"/>
      <c r="BS30" s="131"/>
      <c r="BT30" s="131"/>
    </row>
  </sheetData>
  <sheetProtection algorithmName="SHA-512" hashValue="j43VivO3+FoO96MsS83DxxfuC0Hoyk18QPMeszmPO5gyW705x1GaHaWv9duGIYe8R388rdmyLeqkiPz2evC2CA==" saltValue="rU0+KrfQeXRHN+zUzGId3Q==" spinCount="100000" sheet="1" objects="1" scenarios="1"/>
  <mergeCells count="68">
    <mergeCell ref="BF8:BH23"/>
    <mergeCell ref="BI8:BK23"/>
    <mergeCell ref="BM8:BM23"/>
    <mergeCell ref="BN8:BP23"/>
    <mergeCell ref="A8:A23"/>
    <mergeCell ref="B8:E23"/>
    <mergeCell ref="F8:I23"/>
    <mergeCell ref="J8:L23"/>
    <mergeCell ref="AE8:AG23"/>
    <mergeCell ref="AH8:AJ23"/>
    <mergeCell ref="BI3:BK7"/>
    <mergeCell ref="BM3:BM4"/>
    <mergeCell ref="BN3:BP7"/>
    <mergeCell ref="BQ3:BT7"/>
    <mergeCell ref="AZ3:BB7"/>
    <mergeCell ref="BC3:BE7"/>
    <mergeCell ref="BF3:BH7"/>
    <mergeCell ref="BQ8:BT23"/>
    <mergeCell ref="AK8:AM23"/>
    <mergeCell ref="AN8:AP23"/>
    <mergeCell ref="AQ8:AS23"/>
    <mergeCell ref="AT8:AV23"/>
    <mergeCell ref="AW8:AY23"/>
    <mergeCell ref="AZ8:BB23"/>
    <mergeCell ref="BC8:BE23"/>
    <mergeCell ref="P6:R6"/>
    <mergeCell ref="P7:R7"/>
    <mergeCell ref="AQ3:AS7"/>
    <mergeCell ref="AT3:AV7"/>
    <mergeCell ref="AW3:AY7"/>
    <mergeCell ref="Y3:AA7"/>
    <mergeCell ref="AB3:AD7"/>
    <mergeCell ref="AE3:AG7"/>
    <mergeCell ref="AH3:AJ7"/>
    <mergeCell ref="AK3:AM7"/>
    <mergeCell ref="AN3:AP7"/>
    <mergeCell ref="BN2:BP2"/>
    <mergeCell ref="BQ2:BT2"/>
    <mergeCell ref="A3:A4"/>
    <mergeCell ref="B3:E4"/>
    <mergeCell ref="F3:I4"/>
    <mergeCell ref="J3:L4"/>
    <mergeCell ref="M3:O4"/>
    <mergeCell ref="P3:R4"/>
    <mergeCell ref="S3:U7"/>
    <mergeCell ref="V3:X7"/>
    <mergeCell ref="AT2:AV2"/>
    <mergeCell ref="AW2:AY2"/>
    <mergeCell ref="AZ2:BB2"/>
    <mergeCell ref="BC2:BE2"/>
    <mergeCell ref="BF2:BH2"/>
    <mergeCell ref="BI2:BK2"/>
    <mergeCell ref="AQ2:AS2"/>
    <mergeCell ref="B1:V1"/>
    <mergeCell ref="BO1:BT1"/>
    <mergeCell ref="B2:E2"/>
    <mergeCell ref="F2:I2"/>
    <mergeCell ref="J2:L2"/>
    <mergeCell ref="M2:O2"/>
    <mergeCell ref="P2:R2"/>
    <mergeCell ref="S2:U2"/>
    <mergeCell ref="V2:X2"/>
    <mergeCell ref="Y2:AA2"/>
    <mergeCell ref="AB2:AD2"/>
    <mergeCell ref="AE2:AG2"/>
    <mergeCell ref="AH2:AJ2"/>
    <mergeCell ref="AK2:AM2"/>
    <mergeCell ref="AN2:AP2"/>
  </mergeCells>
  <phoneticPr fontId="1"/>
  <pageMargins left="0.23" right="0.17" top="0.74803149606299213" bottom="0.28999999999999998" header="0.31496062992125984" footer="0.31496062992125984"/>
  <pageSetup paperSize="9" scale="28" orientation="landscape" r:id="rId1"/>
  <legacy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5AAF9-06EB-4109-93E0-07A4A2899561}">
  <sheetPr>
    <tabColor theme="0"/>
    <pageSetUpPr fitToPage="1"/>
  </sheetPr>
  <dimension ref="A1:R58"/>
  <sheetViews>
    <sheetView showGridLines="0" zoomScale="60" zoomScaleNormal="60" workbookViewId="0">
      <selection activeCell="H15" sqref="H15"/>
    </sheetView>
  </sheetViews>
  <sheetFormatPr defaultColWidth="9" defaultRowHeight="13.5"/>
  <cols>
    <col min="1" max="1" width="10.625" style="44" customWidth="1"/>
    <col min="2" max="2" width="12.5" style="44" customWidth="1"/>
    <col min="3" max="8" width="10.625" style="44" customWidth="1"/>
    <col min="9" max="10" width="9" style="44"/>
    <col min="11" max="11" width="4" style="44" customWidth="1"/>
    <col min="12" max="12" width="5" style="44" customWidth="1"/>
    <col min="13" max="16384" width="9" style="44"/>
  </cols>
  <sheetData>
    <row r="1" spans="1:18" ht="26.25" customHeight="1">
      <c r="A1" s="74" t="s">
        <v>401</v>
      </c>
    </row>
    <row r="2" spans="1:18" ht="11.25" customHeight="1"/>
    <row r="3" spans="1:18" ht="33.75" customHeight="1">
      <c r="A3" s="983" t="s">
        <v>298</v>
      </c>
      <c r="B3" s="983"/>
      <c r="C3" s="983"/>
      <c r="D3" s="983"/>
      <c r="E3" s="983"/>
      <c r="F3" s="983"/>
      <c r="G3" s="983"/>
      <c r="H3" s="1095" t="s">
        <v>554</v>
      </c>
      <c r="I3" s="1095"/>
      <c r="J3" s="92"/>
      <c r="K3" s="71"/>
      <c r="M3" s="511" t="s">
        <v>404</v>
      </c>
      <c r="N3" s="512"/>
      <c r="O3" s="512"/>
      <c r="P3" s="512"/>
      <c r="Q3" s="512"/>
      <c r="R3" s="512"/>
    </row>
    <row r="4" spans="1:18" ht="30" customHeight="1">
      <c r="A4" s="982" t="s">
        <v>293</v>
      </c>
      <c r="B4" s="982"/>
      <c r="C4" s="982"/>
      <c r="D4" s="982"/>
      <c r="E4" s="982"/>
      <c r="F4" s="84" t="s">
        <v>13</v>
      </c>
      <c r="M4" s="512"/>
      <c r="N4" s="512"/>
      <c r="O4" s="512"/>
      <c r="P4" s="512"/>
      <c r="Q4" s="512"/>
      <c r="R4" s="512"/>
    </row>
    <row r="5" spans="1:18" ht="20.25" customHeight="1">
      <c r="A5" s="72" t="s">
        <v>14</v>
      </c>
      <c r="M5" s="512"/>
      <c r="N5" s="512"/>
      <c r="O5" s="512"/>
      <c r="P5" s="512"/>
      <c r="Q5" s="512"/>
      <c r="R5" s="512"/>
    </row>
    <row r="6" spans="1:18" ht="30" customHeight="1">
      <c r="B6" s="88" t="s">
        <v>300</v>
      </c>
      <c r="C6" s="1067" t="s">
        <v>324</v>
      </c>
      <c r="D6" s="1067"/>
      <c r="E6" s="1067"/>
      <c r="F6" s="1067"/>
      <c r="G6" s="74"/>
      <c r="H6" s="74"/>
      <c r="M6" s="512"/>
      <c r="N6" s="512"/>
      <c r="O6" s="512"/>
      <c r="P6" s="512"/>
      <c r="Q6" s="512"/>
      <c r="R6" s="512"/>
    </row>
    <row r="7" spans="1:18" ht="26.25" customHeight="1">
      <c r="B7" s="1046" t="s">
        <v>322</v>
      </c>
      <c r="C7" s="1046"/>
      <c r="D7" s="1046"/>
      <c r="E7" s="1103" t="s">
        <v>153</v>
      </c>
      <c r="F7" s="1103"/>
      <c r="G7" s="1103"/>
      <c r="H7" s="75"/>
      <c r="I7" s="75"/>
      <c r="M7" s="512"/>
      <c r="N7" s="512"/>
      <c r="O7" s="512"/>
      <c r="P7" s="512"/>
      <c r="Q7" s="512"/>
      <c r="R7" s="512"/>
    </row>
    <row r="8" spans="1:18" ht="26.25" customHeight="1">
      <c r="B8" s="76"/>
      <c r="C8" s="76"/>
      <c r="D8" s="93"/>
      <c r="E8" s="1201" t="s">
        <v>340</v>
      </c>
      <c r="F8" s="1201"/>
      <c r="G8" s="1201"/>
      <c r="H8" s="1201"/>
      <c r="I8" s="1201"/>
      <c r="M8" s="512"/>
      <c r="N8" s="512"/>
      <c r="O8" s="512"/>
      <c r="P8" s="512"/>
      <c r="Q8" s="512"/>
      <c r="R8" s="512"/>
    </row>
    <row r="9" spans="1:18" ht="26.25" customHeight="1">
      <c r="B9" s="1047"/>
      <c r="C9" s="1047"/>
      <c r="D9" s="93"/>
      <c r="E9" s="1068"/>
      <c r="F9" s="1068"/>
      <c r="G9" s="1068"/>
      <c r="H9" s="1068"/>
      <c r="I9" s="1068"/>
      <c r="J9" s="75"/>
      <c r="K9" s="75"/>
      <c r="M9" s="512"/>
      <c r="N9" s="512"/>
      <c r="O9" s="512"/>
      <c r="P9" s="512"/>
      <c r="Q9" s="512"/>
      <c r="R9" s="512"/>
    </row>
    <row r="10" spans="1:18" ht="30" customHeight="1">
      <c r="B10" s="1096" t="s">
        <v>325</v>
      </c>
      <c r="C10" s="1096"/>
      <c r="D10" s="1096"/>
      <c r="E10" s="1096"/>
      <c r="F10" s="1096"/>
      <c r="G10" s="1096"/>
      <c r="H10" s="1096"/>
      <c r="I10" s="1096"/>
      <c r="J10" s="91"/>
      <c r="M10" s="512"/>
      <c r="N10" s="512"/>
      <c r="O10" s="512"/>
      <c r="P10" s="512"/>
      <c r="Q10" s="512"/>
      <c r="R10" s="512"/>
    </row>
    <row r="11" spans="1:18" ht="30" customHeight="1">
      <c r="B11" s="981" t="s">
        <v>17</v>
      </c>
      <c r="C11" s="981"/>
      <c r="D11" s="981"/>
      <c r="E11" s="981"/>
      <c r="F11" s="981"/>
      <c r="G11" s="981"/>
      <c r="M11" s="512"/>
      <c r="N11" s="512"/>
      <c r="O11" s="512"/>
      <c r="P11" s="512"/>
      <c r="Q11" s="512"/>
      <c r="R11" s="512"/>
    </row>
    <row r="12" spans="1:18" ht="30" customHeight="1">
      <c r="B12" s="981" t="s">
        <v>326</v>
      </c>
      <c r="C12" s="981"/>
      <c r="D12" s="981"/>
      <c r="E12" s="981"/>
      <c r="F12" s="981"/>
      <c r="G12" s="981"/>
      <c r="M12" s="512"/>
      <c r="N12" s="512"/>
      <c r="O12" s="512"/>
      <c r="P12" s="512"/>
      <c r="Q12" s="512"/>
      <c r="R12" s="512"/>
    </row>
    <row r="13" spans="1:18" ht="42" customHeight="1">
      <c r="A13" s="72" t="s">
        <v>299</v>
      </c>
      <c r="B13" s="77" t="s">
        <v>499</v>
      </c>
      <c r="C13" s="1202" t="s">
        <v>495</v>
      </c>
      <c r="D13" s="1202"/>
      <c r="E13" s="1202"/>
      <c r="F13" s="1202"/>
      <c r="G13" s="77"/>
      <c r="H13" s="77"/>
      <c r="I13" s="83"/>
      <c r="J13" s="83"/>
      <c r="K13" s="83"/>
      <c r="L13" s="83"/>
      <c r="M13" s="512"/>
      <c r="N13" s="512"/>
      <c r="O13" s="512"/>
      <c r="P13" s="512"/>
      <c r="Q13" s="512"/>
      <c r="R13" s="512"/>
    </row>
    <row r="14" spans="1:18" ht="42" customHeight="1">
      <c r="A14" s="72"/>
      <c r="B14" s="78" t="s">
        <v>294</v>
      </c>
      <c r="C14" s="78"/>
      <c r="D14" s="230" t="s">
        <v>327</v>
      </c>
      <c r="E14" s="78"/>
      <c r="F14" s="78"/>
      <c r="G14" s="78"/>
      <c r="H14" s="83"/>
      <c r="I14" s="83"/>
      <c r="J14" s="83"/>
      <c r="K14" s="83"/>
      <c r="L14" s="83"/>
      <c r="M14" s="512"/>
      <c r="N14" s="512"/>
      <c r="O14" s="512"/>
      <c r="P14" s="512"/>
      <c r="Q14" s="512"/>
      <c r="R14" s="512"/>
    </row>
    <row r="15" spans="1:18" ht="42" customHeight="1">
      <c r="A15" s="79"/>
      <c r="B15" s="77" t="s">
        <v>295</v>
      </c>
      <c r="C15" s="78"/>
      <c r="D15" s="231" t="s">
        <v>328</v>
      </c>
      <c r="E15" s="77"/>
      <c r="F15" s="77"/>
      <c r="G15" s="80" t="s">
        <v>20</v>
      </c>
      <c r="H15" s="108" t="s">
        <v>329</v>
      </c>
      <c r="I15" s="83"/>
      <c r="J15" s="83"/>
      <c r="K15" s="83"/>
      <c r="L15" s="83"/>
      <c r="M15" s="512"/>
      <c r="N15" s="512"/>
      <c r="O15" s="512"/>
      <c r="P15" s="512"/>
      <c r="Q15" s="512"/>
      <c r="R15" s="512"/>
    </row>
    <row r="16" spans="1:18" ht="42" customHeight="1">
      <c r="A16" s="79"/>
      <c r="B16" s="77" t="s">
        <v>296</v>
      </c>
      <c r="C16" s="78"/>
      <c r="D16" s="231" t="s">
        <v>501</v>
      </c>
      <c r="E16" s="77"/>
      <c r="F16" s="77"/>
      <c r="G16" s="80"/>
      <c r="H16" s="77"/>
      <c r="I16" s="83"/>
      <c r="J16" s="83"/>
      <c r="K16" s="83"/>
      <c r="L16" s="83"/>
      <c r="M16" s="512"/>
      <c r="N16" s="512"/>
      <c r="O16" s="512"/>
      <c r="P16" s="512"/>
      <c r="Q16" s="512"/>
      <c r="R16" s="512"/>
    </row>
    <row r="17" spans="1:18" ht="13.5" customHeight="1">
      <c r="A17" s="79"/>
      <c r="B17" s="83"/>
      <c r="C17" s="83"/>
      <c r="D17" s="83"/>
      <c r="E17" s="83"/>
      <c r="F17" s="83"/>
      <c r="G17" s="89"/>
      <c r="H17" s="90"/>
      <c r="I17" s="83"/>
      <c r="J17" s="83"/>
      <c r="K17" s="83"/>
      <c r="L17" s="83"/>
      <c r="M17" s="512"/>
      <c r="N17" s="512"/>
      <c r="O17" s="512"/>
      <c r="P17" s="512"/>
      <c r="Q17" s="512"/>
      <c r="R17" s="512"/>
    </row>
    <row r="18" spans="1:18" ht="13.5" customHeight="1">
      <c r="A18" s="79"/>
      <c r="B18" s="83"/>
      <c r="C18" s="83"/>
      <c r="D18" s="83"/>
      <c r="E18" s="83"/>
      <c r="F18" s="83"/>
      <c r="G18" s="89"/>
      <c r="H18" s="90"/>
      <c r="I18" s="83"/>
      <c r="J18" s="83"/>
      <c r="K18" s="83"/>
      <c r="L18" s="83"/>
      <c r="M18" s="512"/>
      <c r="N18" s="512"/>
      <c r="O18" s="512"/>
      <c r="P18" s="512"/>
      <c r="Q18" s="512"/>
      <c r="R18" s="512"/>
    </row>
    <row r="19" spans="1:18" ht="13.5" customHeight="1"/>
    <row r="20" spans="1:18" ht="13.5" customHeight="1"/>
    <row r="21" spans="1:18" ht="34.5" customHeight="1"/>
    <row r="22" spans="1:18" ht="30" customHeight="1"/>
    <row r="23" spans="1:18" ht="20.25" customHeight="1"/>
    <row r="24" spans="1:18" ht="30" customHeight="1"/>
    <row r="25" spans="1:18" ht="27" customHeight="1"/>
    <row r="26" spans="1:18" ht="27" customHeight="1"/>
    <row r="27" spans="1:18" ht="27" customHeight="1"/>
    <row r="28" spans="1:18" ht="30" customHeight="1"/>
    <row r="29" spans="1:18" ht="30" customHeight="1"/>
    <row r="30" spans="1:18" ht="30" customHeight="1"/>
    <row r="31" spans="1:18" ht="42" customHeight="1"/>
    <row r="32" spans="1:18" ht="42" customHeight="1"/>
    <row r="33" ht="42" customHeight="1"/>
    <row r="34" ht="42" customHeight="1"/>
    <row r="58" spans="2:2">
      <c r="B58" s="174"/>
    </row>
  </sheetData>
  <mergeCells count="14">
    <mergeCell ref="B12:G12"/>
    <mergeCell ref="M3:R18"/>
    <mergeCell ref="A3:G3"/>
    <mergeCell ref="H3:I3"/>
    <mergeCell ref="A4:E4"/>
    <mergeCell ref="C6:F6"/>
    <mergeCell ref="B7:D7"/>
    <mergeCell ref="E7:G7"/>
    <mergeCell ref="E8:I8"/>
    <mergeCell ref="E9:I9"/>
    <mergeCell ref="B9:C9"/>
    <mergeCell ref="B10:I10"/>
    <mergeCell ref="B11:G11"/>
    <mergeCell ref="C13:F13"/>
  </mergeCells>
  <phoneticPr fontId="1"/>
  <printOptions horizontalCentered="1"/>
  <pageMargins left="0.5" right="0.39370078740157483" top="0.47" bottom="0.19685039370078741" header="0.23622047244094491" footer="0.19685039370078741"/>
  <pageSetup paperSize="9" scale="84" orientation="portrait" horizontalDpi="4294967293"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xr:uid="{163ED6B8-234D-44E6-85A1-A8CF887946BD}">
          <x14:formula1>
            <xm:f>セル選択項目!$A$1:$A$30</xm:f>
          </x14:formula1>
          <xm:sqref>E7</xm:sqref>
        </x14:dataValidation>
        <x14:dataValidation type="list" allowBlank="1" showInputMessage="1" showErrorMessage="1" xr:uid="{E96F0182-DEB7-4DF6-AD9C-B3EFA0FE0AA3}">
          <x14:formula1>
            <xm:f>セル選択項目!$E$2:$E$15</xm:f>
          </x14:formula1>
          <xm:sqref>C13:F13</xm:sqref>
        </x14:dataValidation>
      </x14:dataValidations>
    </ext>
  </extLst>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1C804-537A-4BFB-A178-179727AE6A58}">
  <dimension ref="A1:E30"/>
  <sheetViews>
    <sheetView workbookViewId="0">
      <selection activeCell="E2" sqref="E2"/>
    </sheetView>
  </sheetViews>
  <sheetFormatPr defaultRowHeight="13.5"/>
  <cols>
    <col min="5" max="5" width="11.625" bestFit="1" customWidth="1"/>
  </cols>
  <sheetData>
    <row r="1" spans="1:5">
      <c r="A1" t="s">
        <v>161</v>
      </c>
      <c r="C1" t="s">
        <v>485</v>
      </c>
      <c r="E1" t="s">
        <v>498</v>
      </c>
    </row>
    <row r="3" spans="1:5">
      <c r="A3" t="s">
        <v>150</v>
      </c>
      <c r="C3" t="s">
        <v>346</v>
      </c>
      <c r="E3" s="134" t="s">
        <v>486</v>
      </c>
    </row>
    <row r="4" spans="1:5">
      <c r="A4" t="s">
        <v>151</v>
      </c>
      <c r="C4" t="s">
        <v>347</v>
      </c>
      <c r="E4" s="44" t="s">
        <v>487</v>
      </c>
    </row>
    <row r="5" spans="1:5" ht="27">
      <c r="A5" t="s">
        <v>152</v>
      </c>
      <c r="C5" t="s">
        <v>348</v>
      </c>
      <c r="E5" s="134" t="s">
        <v>488</v>
      </c>
    </row>
    <row r="6" spans="1:5" ht="27">
      <c r="A6" t="s">
        <v>153</v>
      </c>
      <c r="E6" s="134" t="s">
        <v>489</v>
      </c>
    </row>
    <row r="7" spans="1:5">
      <c r="A7" t="s">
        <v>154</v>
      </c>
      <c r="E7" s="134" t="s">
        <v>490</v>
      </c>
    </row>
    <row r="8" spans="1:5">
      <c r="A8" t="s">
        <v>155</v>
      </c>
      <c r="E8" s="134" t="s">
        <v>491</v>
      </c>
    </row>
    <row r="9" spans="1:5" ht="27">
      <c r="A9" t="s">
        <v>156</v>
      </c>
      <c r="E9" s="134" t="s">
        <v>492</v>
      </c>
    </row>
    <row r="10" spans="1:5">
      <c r="A10" t="s">
        <v>157</v>
      </c>
      <c r="E10" s="134" t="s">
        <v>493</v>
      </c>
    </row>
    <row r="11" spans="1:5">
      <c r="A11" t="s">
        <v>158</v>
      </c>
      <c r="E11" s="134" t="s">
        <v>494</v>
      </c>
    </row>
    <row r="12" spans="1:5">
      <c r="A12" t="s">
        <v>159</v>
      </c>
      <c r="E12" s="134" t="s">
        <v>495</v>
      </c>
    </row>
    <row r="13" spans="1:5">
      <c r="A13" t="s">
        <v>197</v>
      </c>
      <c r="E13" s="134" t="s">
        <v>496</v>
      </c>
    </row>
    <row r="14" spans="1:5">
      <c r="A14" t="s">
        <v>196</v>
      </c>
      <c r="E14" s="134" t="s">
        <v>497</v>
      </c>
    </row>
    <row r="15" spans="1:5">
      <c r="A15" t="s">
        <v>198</v>
      </c>
      <c r="E15" s="44"/>
    </row>
    <row r="16" spans="1:5">
      <c r="A16" t="s">
        <v>199</v>
      </c>
    </row>
    <row r="17" spans="1:1">
      <c r="A17" t="s">
        <v>200</v>
      </c>
    </row>
    <row r="18" spans="1:1">
      <c r="A18" t="s">
        <v>201</v>
      </c>
    </row>
    <row r="19" spans="1:1">
      <c r="A19" t="s">
        <v>202</v>
      </c>
    </row>
    <row r="20" spans="1:1">
      <c r="A20" t="s">
        <v>203</v>
      </c>
    </row>
    <row r="21" spans="1:1">
      <c r="A21" t="s">
        <v>204</v>
      </c>
    </row>
    <row r="22" spans="1:1">
      <c r="A22" t="s">
        <v>205</v>
      </c>
    </row>
    <row r="23" spans="1:1">
      <c r="A23" t="s">
        <v>206</v>
      </c>
    </row>
    <row r="24" spans="1:1">
      <c r="A24" t="s">
        <v>207</v>
      </c>
    </row>
    <row r="25" spans="1:1">
      <c r="A25" t="s">
        <v>208</v>
      </c>
    </row>
    <row r="26" spans="1:1">
      <c r="A26" t="s">
        <v>209</v>
      </c>
    </row>
    <row r="27" spans="1:1">
      <c r="A27" t="s">
        <v>210</v>
      </c>
    </row>
    <row r="28" spans="1:1">
      <c r="A28" t="s">
        <v>211</v>
      </c>
    </row>
    <row r="29" spans="1:1">
      <c r="A29" t="s">
        <v>212</v>
      </c>
    </row>
    <row r="30" spans="1:1">
      <c r="A30" t="s">
        <v>213</v>
      </c>
    </row>
  </sheetData>
  <sheetProtection algorithmName="SHA-512" hashValue="etmq0+ODflQswUVm+2e58L9nCaiE/35UQTVUIDWqce8p4T6ZAvc32xmJxL4zT99i03dZlBS8QvLRZNbcltQh7Q==" saltValue="jAL/rA+PZRn/MP1ZElQxKw==" spinCount="100000" sheet="1" objects="1" scenarios="1" selectLockedCells="1" selectUnlockedCells="1"/>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6C901-4A5C-42C2-AB4D-D19F55612D1D}">
  <sheetPr>
    <pageSetUpPr fitToPage="1"/>
  </sheetPr>
  <dimension ref="B1"/>
  <sheetViews>
    <sheetView showGridLines="0" workbookViewId="0">
      <selection activeCell="D33" sqref="D33"/>
    </sheetView>
  </sheetViews>
  <sheetFormatPr defaultRowHeight="15.75"/>
  <cols>
    <col min="1" max="1" width="2" style="135" customWidth="1"/>
    <col min="2" max="16384" width="9" style="135"/>
  </cols>
  <sheetData>
    <row r="1" spans="2:2">
      <c r="B1" s="363" t="s">
        <v>671</v>
      </c>
    </row>
  </sheetData>
  <phoneticPr fontId="1"/>
  <pageMargins left="0.70866141732283472" right="0.43" top="0.74803149606299213" bottom="0.74803149606299213" header="0.31496062992125984" footer="0.31496062992125984"/>
  <pageSetup paperSize="9" orientation="portrait" horizontalDpi="4294967293"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E90A8-E000-49A4-812B-024B7310C075}">
  <sheetPr>
    <pageSetUpPr fitToPage="1"/>
  </sheetPr>
  <dimension ref="B1:M58"/>
  <sheetViews>
    <sheetView showGridLines="0" zoomScale="80" zoomScaleNormal="80" workbookViewId="0">
      <selection activeCell="D25" sqref="D25"/>
    </sheetView>
  </sheetViews>
  <sheetFormatPr defaultColWidth="8.875" defaultRowHeight="14.25"/>
  <cols>
    <col min="1" max="1" width="1" style="364" customWidth="1"/>
    <col min="2" max="2" width="4.5" style="364" customWidth="1"/>
    <col min="3" max="3" width="7.75" style="364" customWidth="1"/>
    <col min="4" max="4" width="20.625" style="364" customWidth="1"/>
    <col min="5" max="6" width="15.5" style="364" customWidth="1"/>
    <col min="7" max="7" width="18.125" style="364" customWidth="1"/>
    <col min="8" max="9" width="14" style="364" customWidth="1"/>
    <col min="10" max="10" width="23" style="364" customWidth="1"/>
    <col min="11" max="11" width="17.875" style="364" customWidth="1"/>
    <col min="12" max="12" width="1.125" style="364" customWidth="1"/>
    <col min="13" max="16384" width="8.875" style="364"/>
  </cols>
  <sheetData>
    <row r="1" spans="2:13" ht="21" customHeight="1">
      <c r="C1" s="363" t="s">
        <v>672</v>
      </c>
      <c r="K1" s="365">
        <v>45839</v>
      </c>
    </row>
    <row r="2" spans="2:13" ht="19.5">
      <c r="C2" s="598" t="s">
        <v>117</v>
      </c>
      <c r="D2" s="598"/>
      <c r="E2" s="598"/>
      <c r="F2" s="598"/>
      <c r="G2" s="598"/>
      <c r="H2" s="598"/>
      <c r="I2" s="598"/>
      <c r="J2" s="598"/>
      <c r="K2" s="598"/>
    </row>
    <row r="3" spans="2:13" ht="15.75">
      <c r="C3" s="599" t="s">
        <v>711</v>
      </c>
      <c r="D3" s="599"/>
      <c r="E3" s="599"/>
      <c r="F3" s="599"/>
      <c r="G3" s="599"/>
      <c r="H3" s="599"/>
      <c r="I3" s="599"/>
      <c r="J3" s="599"/>
      <c r="K3" s="599"/>
    </row>
    <row r="5" spans="2:13" ht="22.15" customHeight="1">
      <c r="B5" s="600"/>
      <c r="C5" s="601"/>
      <c r="D5" s="604" t="s">
        <v>38</v>
      </c>
      <c r="E5" s="605"/>
      <c r="F5" s="605"/>
      <c r="G5" s="606"/>
      <c r="H5" s="604" t="s">
        <v>39</v>
      </c>
      <c r="I5" s="606"/>
      <c r="J5" s="366" t="s">
        <v>113</v>
      </c>
      <c r="K5" s="367" t="s">
        <v>114</v>
      </c>
    </row>
    <row r="6" spans="2:13" s="375" customFormat="1" ht="22.15" customHeight="1" thickBot="1">
      <c r="B6" s="602"/>
      <c r="C6" s="603"/>
      <c r="D6" s="368" t="s">
        <v>51</v>
      </c>
      <c r="E6" s="369" t="s">
        <v>52</v>
      </c>
      <c r="F6" s="369" t="s">
        <v>53</v>
      </c>
      <c r="G6" s="370" t="s">
        <v>54</v>
      </c>
      <c r="H6" s="371" t="s">
        <v>40</v>
      </c>
      <c r="I6" s="370" t="s">
        <v>41</v>
      </c>
      <c r="J6" s="372"/>
      <c r="K6" s="373"/>
      <c r="L6" s="374"/>
      <c r="M6" s="374"/>
    </row>
    <row r="7" spans="2:13" ht="27" customHeight="1" thickTop="1">
      <c r="B7" s="607" t="s">
        <v>42</v>
      </c>
      <c r="C7" s="610" t="s">
        <v>758</v>
      </c>
      <c r="D7" s="376" t="s">
        <v>45</v>
      </c>
      <c r="E7" s="377" t="s">
        <v>45</v>
      </c>
      <c r="F7" s="377" t="s">
        <v>45</v>
      </c>
      <c r="G7" s="378" t="s">
        <v>45</v>
      </c>
      <c r="H7" s="379" t="s">
        <v>46</v>
      </c>
      <c r="I7" s="378" t="s">
        <v>46</v>
      </c>
      <c r="J7" s="380" t="s">
        <v>46</v>
      </c>
      <c r="K7" s="381" t="s">
        <v>46</v>
      </c>
    </row>
    <row r="8" spans="2:13" ht="111" customHeight="1" thickBot="1">
      <c r="B8" s="608"/>
      <c r="C8" s="611"/>
      <c r="D8" s="382" t="s">
        <v>712</v>
      </c>
      <c r="E8" s="383" t="s">
        <v>48</v>
      </c>
      <c r="F8" s="383" t="s">
        <v>47</v>
      </c>
      <c r="G8" s="384" t="s">
        <v>713</v>
      </c>
      <c r="H8" s="385" t="s">
        <v>46</v>
      </c>
      <c r="I8" s="386" t="s">
        <v>46</v>
      </c>
      <c r="J8" s="387" t="s">
        <v>46</v>
      </c>
      <c r="K8" s="388" t="s">
        <v>46</v>
      </c>
    </row>
    <row r="9" spans="2:13" ht="27" customHeight="1">
      <c r="B9" s="608"/>
      <c r="C9" s="612" t="s">
        <v>44</v>
      </c>
      <c r="D9" s="389" t="s">
        <v>46</v>
      </c>
      <c r="E9" s="390" t="s">
        <v>46</v>
      </c>
      <c r="F9" s="390" t="s">
        <v>46</v>
      </c>
      <c r="G9" s="391" t="s">
        <v>46</v>
      </c>
      <c r="H9" s="392" t="s">
        <v>45</v>
      </c>
      <c r="I9" s="391" t="s">
        <v>45</v>
      </c>
      <c r="J9" s="393" t="s">
        <v>45</v>
      </c>
      <c r="K9" s="393" t="s">
        <v>45</v>
      </c>
    </row>
    <row r="10" spans="2:13" ht="159.75" customHeight="1" thickBot="1">
      <c r="B10" s="609"/>
      <c r="C10" s="613"/>
      <c r="D10" s="394" t="s">
        <v>46</v>
      </c>
      <c r="E10" s="395" t="s">
        <v>46</v>
      </c>
      <c r="F10" s="395" t="s">
        <v>46</v>
      </c>
      <c r="G10" s="396" t="s">
        <v>46</v>
      </c>
      <c r="H10" s="397" t="s">
        <v>48</v>
      </c>
      <c r="I10" s="397" t="s">
        <v>47</v>
      </c>
      <c r="J10" s="398" t="s">
        <v>759</v>
      </c>
      <c r="K10" s="398" t="s">
        <v>760</v>
      </c>
    </row>
    <row r="11" spans="2:13" ht="22.15" customHeight="1">
      <c r="B11" s="600"/>
      <c r="C11" s="601"/>
      <c r="D11" s="614" t="s">
        <v>38</v>
      </c>
      <c r="E11" s="615"/>
      <c r="F11" s="615"/>
      <c r="G11" s="616"/>
      <c r="H11" s="614" t="s">
        <v>39</v>
      </c>
      <c r="I11" s="616"/>
      <c r="J11" s="399"/>
      <c r="K11" s="400" t="s">
        <v>115</v>
      </c>
    </row>
    <row r="12" spans="2:13" ht="22.15" customHeight="1" thickBot="1">
      <c r="B12" s="602"/>
      <c r="C12" s="603"/>
      <c r="D12" s="368" t="s">
        <v>51</v>
      </c>
      <c r="E12" s="369" t="s">
        <v>52</v>
      </c>
      <c r="F12" s="369" t="s">
        <v>53</v>
      </c>
      <c r="G12" s="370" t="s">
        <v>54</v>
      </c>
      <c r="H12" s="371" t="s">
        <v>40</v>
      </c>
      <c r="I12" s="370" t="s">
        <v>41</v>
      </c>
      <c r="J12" s="401"/>
      <c r="K12" s="402"/>
    </row>
    <row r="13" spans="2:13" ht="27" customHeight="1" thickTop="1">
      <c r="B13" s="617" t="s">
        <v>43</v>
      </c>
      <c r="C13" s="619" t="s">
        <v>761</v>
      </c>
      <c r="D13" s="403" t="s">
        <v>45</v>
      </c>
      <c r="E13" s="404" t="s">
        <v>46</v>
      </c>
      <c r="F13" s="404" t="s">
        <v>46</v>
      </c>
      <c r="G13" s="405" t="s">
        <v>45</v>
      </c>
      <c r="H13" s="406" t="s">
        <v>45</v>
      </c>
      <c r="I13" s="405" t="s">
        <v>45</v>
      </c>
      <c r="J13" s="407"/>
      <c r="K13" s="408" t="s">
        <v>46</v>
      </c>
    </row>
    <row r="14" spans="2:13" ht="121.5" customHeight="1" thickBot="1">
      <c r="B14" s="618"/>
      <c r="C14" s="620"/>
      <c r="D14" s="409" t="s">
        <v>712</v>
      </c>
      <c r="E14" s="410" t="s">
        <v>46</v>
      </c>
      <c r="F14" s="410" t="s">
        <v>46</v>
      </c>
      <c r="G14" s="411" t="s">
        <v>714</v>
      </c>
      <c r="H14" s="412" t="s">
        <v>715</v>
      </c>
      <c r="I14" s="412" t="s">
        <v>47</v>
      </c>
      <c r="J14" s="413"/>
      <c r="K14" s="414" t="s">
        <v>46</v>
      </c>
    </row>
    <row r="17" spans="3:11">
      <c r="C17" s="597"/>
      <c r="D17" s="597"/>
      <c r="E17" s="597"/>
      <c r="F17" s="597"/>
      <c r="G17" s="597"/>
      <c r="H17" s="597"/>
      <c r="I17" s="597"/>
      <c r="J17" s="597"/>
      <c r="K17" s="597"/>
    </row>
    <row r="58" spans="2:2">
      <c r="B58" s="415">
        <v>45422</v>
      </c>
    </row>
  </sheetData>
  <sheetProtection algorithmName="SHA-512" hashValue="eWulaxDUw0wjkbX6z1uszCJGAM/SW+bcOYUlKB0QtdLrzdxvXHj0iaYdNxwa2GhD+lj9YHzdDdPqMLuCwojTRQ==" saltValue="XrEze18A1mPV0sFkyo9aQg==" spinCount="100000" sheet="1" objects="1" scenarios="1"/>
  <mergeCells count="14">
    <mergeCell ref="C17:K17"/>
    <mergeCell ref="C2:K2"/>
    <mergeCell ref="C3:K3"/>
    <mergeCell ref="B5:C6"/>
    <mergeCell ref="D5:G5"/>
    <mergeCell ref="H5:I5"/>
    <mergeCell ref="B7:B10"/>
    <mergeCell ref="C7:C8"/>
    <mergeCell ref="C9:C10"/>
    <mergeCell ref="B11:C12"/>
    <mergeCell ref="D11:G11"/>
    <mergeCell ref="H11:I11"/>
    <mergeCell ref="B13:B14"/>
    <mergeCell ref="C13:C14"/>
  </mergeCells>
  <phoneticPr fontId="1"/>
  <pageMargins left="0.33" right="0.19685039370078741" top="0.53" bottom="0.23" header="0.31496062992125984" footer="0.19"/>
  <pageSetup paperSize="9" scale="9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D1184-E9EC-4507-8C10-AC1C9DA60FC0}">
  <sheetPr>
    <pageSetUpPr fitToPage="1"/>
  </sheetPr>
  <dimension ref="B1:M58"/>
  <sheetViews>
    <sheetView showGridLines="0" zoomScale="80" zoomScaleNormal="80" workbookViewId="0">
      <selection activeCell="D25" sqref="D25"/>
    </sheetView>
  </sheetViews>
  <sheetFormatPr defaultColWidth="8.875" defaultRowHeight="15.75"/>
  <cols>
    <col min="1" max="1" width="1.5" style="135" customWidth="1"/>
    <col min="2" max="2" width="3.375" style="135" customWidth="1"/>
    <col min="3" max="4" width="6.625" style="135" customWidth="1"/>
    <col min="5" max="5" width="12.5" style="135" customWidth="1"/>
    <col min="6" max="6" width="9.375" style="135" customWidth="1"/>
    <col min="7" max="7" width="10.125" style="135" customWidth="1"/>
    <col min="8" max="8" width="11.125" style="135" customWidth="1"/>
    <col min="9" max="9" width="9.75" style="135" customWidth="1"/>
    <col min="10" max="11" width="11.875" style="135" customWidth="1"/>
    <col min="12" max="12" width="11.375" style="135" customWidth="1"/>
    <col min="13" max="13" width="20.125" style="135" customWidth="1"/>
    <col min="14" max="14" width="1.625" style="135" customWidth="1"/>
    <col min="15" max="16384" width="8.875" style="135"/>
  </cols>
  <sheetData>
    <row r="1" spans="2:13" ht="19.899999999999999" customHeight="1">
      <c r="B1" s="416" t="s">
        <v>762</v>
      </c>
    </row>
    <row r="3" spans="2:13" ht="21">
      <c r="C3" s="136" t="s">
        <v>444</v>
      </c>
    </row>
    <row r="4" spans="2:13" ht="19.5">
      <c r="C4" s="137"/>
    </row>
    <row r="5" spans="2:13">
      <c r="B5" s="135" t="s">
        <v>763</v>
      </c>
    </row>
    <row r="6" spans="2:13">
      <c r="B6" s="135" t="s">
        <v>764</v>
      </c>
    </row>
    <row r="8" spans="2:13">
      <c r="B8" s="135" t="s">
        <v>435</v>
      </c>
    </row>
    <row r="9" spans="2:13" ht="16.5" thickBot="1">
      <c r="C9" s="135" t="s">
        <v>436</v>
      </c>
    </row>
    <row r="10" spans="2:13" s="140" customFormat="1" ht="105" customHeight="1" thickBot="1">
      <c r="B10" s="138" t="s">
        <v>2</v>
      </c>
      <c r="C10" s="625" t="s">
        <v>445</v>
      </c>
      <c r="D10" s="626"/>
      <c r="E10" s="627" t="s">
        <v>731</v>
      </c>
      <c r="F10" s="628"/>
      <c r="G10" s="139" t="s">
        <v>342</v>
      </c>
      <c r="H10" s="139" t="s">
        <v>437</v>
      </c>
      <c r="I10" s="139" t="s">
        <v>438</v>
      </c>
      <c r="J10" s="139" t="s">
        <v>439</v>
      </c>
      <c r="K10" s="139" t="s">
        <v>440</v>
      </c>
      <c r="L10" s="139" t="s">
        <v>225</v>
      </c>
      <c r="M10" s="417" t="s">
        <v>732</v>
      </c>
    </row>
    <row r="11" spans="2:13" s="140" customFormat="1" ht="64.900000000000006" customHeight="1" thickTop="1">
      <c r="B11" s="141">
        <v>1</v>
      </c>
      <c r="C11" s="629" t="s">
        <v>163</v>
      </c>
      <c r="D11" s="630"/>
      <c r="E11" s="631"/>
      <c r="F11" s="632"/>
      <c r="G11" s="142" t="s">
        <v>441</v>
      </c>
      <c r="H11" s="142">
        <v>603.28</v>
      </c>
      <c r="I11" s="143">
        <v>2000</v>
      </c>
      <c r="J11" s="143">
        <v>20800</v>
      </c>
      <c r="K11" s="143">
        <v>12000</v>
      </c>
      <c r="L11" s="143">
        <f>SUM(I11:K11)</f>
        <v>34800</v>
      </c>
      <c r="M11" s="66"/>
    </row>
    <row r="12" spans="2:13" s="140" customFormat="1" ht="64.900000000000006" customHeight="1">
      <c r="B12" s="144">
        <v>2</v>
      </c>
      <c r="C12" s="633" t="s">
        <v>446</v>
      </c>
      <c r="D12" s="634"/>
      <c r="E12" s="623"/>
      <c r="F12" s="624"/>
      <c r="G12" s="145" t="s">
        <v>235</v>
      </c>
      <c r="H12" s="145">
        <v>274.58</v>
      </c>
      <c r="I12" s="143">
        <v>2000</v>
      </c>
      <c r="J12" s="146">
        <v>8700</v>
      </c>
      <c r="K12" s="146"/>
      <c r="L12" s="143">
        <f t="shared" ref="L12:L13" si="0">SUM(I12:K12)</f>
        <v>10700</v>
      </c>
      <c r="M12" s="67"/>
    </row>
    <row r="13" spans="2:13" s="140" customFormat="1" ht="64.900000000000006" customHeight="1">
      <c r="B13" s="144">
        <v>3</v>
      </c>
      <c r="C13" s="621" t="s">
        <v>447</v>
      </c>
      <c r="D13" s="622"/>
      <c r="E13" s="623"/>
      <c r="F13" s="624"/>
      <c r="G13" s="145" t="s">
        <v>236</v>
      </c>
      <c r="H13" s="145">
        <v>41.62</v>
      </c>
      <c r="I13" s="143">
        <v>2000</v>
      </c>
      <c r="J13" s="146">
        <v>500</v>
      </c>
      <c r="K13" s="147"/>
      <c r="L13" s="148">
        <f t="shared" si="0"/>
        <v>2500</v>
      </c>
      <c r="M13" s="149"/>
    </row>
    <row r="14" spans="2:13" ht="28.15" customHeight="1"/>
    <row r="15" spans="2:13" ht="28.15" customHeight="1"/>
    <row r="16" spans="2:13">
      <c r="C16" s="135" t="s">
        <v>442</v>
      </c>
    </row>
    <row r="29" spans="3:3">
      <c r="C29" s="150" t="s">
        <v>443</v>
      </c>
    </row>
    <row r="30" spans="3:3">
      <c r="C30" s="150" t="s">
        <v>448</v>
      </c>
    </row>
    <row r="31" spans="3:3">
      <c r="C31" s="150" t="s">
        <v>449</v>
      </c>
    </row>
    <row r="58" spans="2:2">
      <c r="B58" s="176">
        <v>45422</v>
      </c>
    </row>
  </sheetData>
  <sheetProtection algorithmName="SHA-512" hashValue="sHcwwI1z/v5cmZNjbIcsp+v5uDH0k7TkT1G2+2lo82gCiz/Sv1JDfSp14x6oTzaVen9AZNPi2TQ1FUUMJds7sQ==" saltValue="r+aqoVN9er35Z855KG3imA==" spinCount="100000" sheet="1" objects="1" scenarios="1"/>
  <mergeCells count="8">
    <mergeCell ref="C13:D13"/>
    <mergeCell ref="E13:F13"/>
    <mergeCell ref="C10:D10"/>
    <mergeCell ref="E10:F10"/>
    <mergeCell ref="C11:D11"/>
    <mergeCell ref="E11:F11"/>
    <mergeCell ref="C12:D12"/>
    <mergeCell ref="E12:F12"/>
  </mergeCells>
  <phoneticPr fontId="1"/>
  <pageMargins left="0.39370078740157483" right="0.11811023622047245" top="0.51181102362204722" bottom="0.39370078740157483" header="0.31496062992125984" footer="0.31496062992125984"/>
  <pageSetup paperSize="9" scale="79"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9D14E-0AF5-485D-9A14-CE46C4201B11}">
  <sheetPr>
    <tabColor theme="3" tint="0.39997558519241921"/>
    <pageSetUpPr fitToPage="1"/>
  </sheetPr>
  <dimension ref="A1:Y57"/>
  <sheetViews>
    <sheetView showGridLines="0" zoomScale="60" zoomScaleNormal="60" zoomScaleSheetLayoutView="70" workbookViewId="0">
      <selection activeCell="L3" sqref="L3"/>
    </sheetView>
  </sheetViews>
  <sheetFormatPr defaultColWidth="8.875" defaultRowHeight="15.75"/>
  <cols>
    <col min="1" max="1" width="5.625" style="135" customWidth="1"/>
    <col min="2" max="2" width="15" style="135" customWidth="1"/>
    <col min="3" max="3" width="7.375" style="135" customWidth="1"/>
    <col min="4" max="4" width="15" style="135" customWidth="1"/>
    <col min="5" max="5" width="13.5" style="135" customWidth="1"/>
    <col min="6" max="6" width="18.875" style="135" customWidth="1"/>
    <col min="7" max="7" width="17.75" style="135" customWidth="1"/>
    <col min="8" max="8" width="15.5" style="135" customWidth="1"/>
    <col min="9" max="11" width="18.375" style="135" customWidth="1"/>
    <col min="12" max="12" width="42.375" style="135" customWidth="1"/>
    <col min="13" max="13" width="5" style="135" customWidth="1"/>
    <col min="14" max="14" width="9" style="135" customWidth="1"/>
    <col min="15" max="16384" width="8.875" style="135"/>
  </cols>
  <sheetData>
    <row r="1" spans="1:25" ht="26.25" customHeight="1">
      <c r="A1" s="422" t="s">
        <v>607</v>
      </c>
    </row>
    <row r="2" spans="1:25" ht="11.25" customHeight="1" thickBot="1"/>
    <row r="3" spans="1:25" ht="37.5" customHeight="1" thickBot="1">
      <c r="A3" s="648" t="s">
        <v>140</v>
      </c>
      <c r="B3" s="648"/>
      <c r="C3" s="653" t="s">
        <v>781</v>
      </c>
      <c r="D3" s="654"/>
      <c r="E3" s="654"/>
      <c r="F3" s="654"/>
      <c r="G3" s="655"/>
      <c r="H3" s="656" t="s">
        <v>592</v>
      </c>
      <c r="I3" s="657"/>
      <c r="J3" s="1519"/>
      <c r="L3" s="1515" t="s">
        <v>147</v>
      </c>
      <c r="N3" s="637" t="s">
        <v>782</v>
      </c>
      <c r="O3" s="638"/>
      <c r="P3" s="638"/>
      <c r="Q3" s="638"/>
      <c r="R3" s="638"/>
      <c r="S3" s="638"/>
    </row>
    <row r="4" spans="1:25" ht="63.75" customHeight="1" thickBot="1">
      <c r="A4" s="639" t="s">
        <v>141</v>
      </c>
      <c r="B4" s="639"/>
      <c r="C4" s="640" t="s">
        <v>161</v>
      </c>
      <c r="D4" s="641"/>
      <c r="E4" s="642"/>
      <c r="F4" s="643"/>
      <c r="G4" s="643"/>
      <c r="H4" s="643"/>
      <c r="I4" s="644"/>
      <c r="J4" s="645" t="s">
        <v>220</v>
      </c>
      <c r="K4" s="646"/>
      <c r="L4" s="647"/>
      <c r="N4" s="638"/>
      <c r="O4" s="638"/>
      <c r="P4" s="638"/>
      <c r="Q4" s="638"/>
      <c r="R4" s="638"/>
      <c r="S4" s="638"/>
    </row>
    <row r="5" spans="1:25" ht="48.75" customHeight="1" thickTop="1" thickBot="1">
      <c r="A5" s="648" t="s">
        <v>142</v>
      </c>
      <c r="B5" s="648"/>
      <c r="C5" s="658"/>
      <c r="D5" s="643"/>
      <c r="E5" s="643"/>
      <c r="F5" s="643"/>
      <c r="G5" s="644"/>
      <c r="H5" s="653" t="s">
        <v>171</v>
      </c>
      <c r="I5" s="655"/>
      <c r="J5" s="659" t="s">
        <v>809</v>
      </c>
      <c r="K5" s="660"/>
      <c r="L5" s="661"/>
      <c r="N5" s="638"/>
      <c r="O5" s="638"/>
      <c r="P5" s="638"/>
      <c r="Q5" s="638"/>
      <c r="R5" s="638"/>
      <c r="S5" s="638"/>
    </row>
    <row r="6" spans="1:25" ht="11.25" customHeight="1" thickBot="1">
      <c r="N6" s="638"/>
      <c r="O6" s="638"/>
      <c r="P6" s="638"/>
      <c r="Q6" s="638"/>
      <c r="R6" s="638"/>
      <c r="S6" s="638"/>
    </row>
    <row r="7" spans="1:25" ht="87" customHeight="1" thickBot="1">
      <c r="A7" s="424" t="s">
        <v>2</v>
      </c>
      <c r="B7" s="662" t="s">
        <v>450</v>
      </c>
      <c r="C7" s="663"/>
      <c r="D7" s="664" t="s">
        <v>731</v>
      </c>
      <c r="E7" s="663"/>
      <c r="F7" s="425" t="s">
        <v>342</v>
      </c>
      <c r="G7" s="426" t="s">
        <v>783</v>
      </c>
      <c r="H7" s="425" t="s">
        <v>224</v>
      </c>
      <c r="I7" s="426" t="s">
        <v>784</v>
      </c>
      <c r="J7" s="426" t="s">
        <v>785</v>
      </c>
      <c r="K7" s="425" t="s">
        <v>225</v>
      </c>
      <c r="L7" s="427" t="s">
        <v>732</v>
      </c>
      <c r="N7" s="638"/>
      <c r="O7" s="638"/>
      <c r="P7" s="638"/>
      <c r="Q7" s="638"/>
      <c r="R7" s="638"/>
      <c r="S7" s="638"/>
    </row>
    <row r="8" spans="1:25" ht="60" customHeight="1" thickTop="1">
      <c r="A8" s="437">
        <v>1</v>
      </c>
      <c r="B8" s="649"/>
      <c r="C8" s="650"/>
      <c r="D8" s="651"/>
      <c r="E8" s="652"/>
      <c r="F8" s="442"/>
      <c r="G8" s="443"/>
      <c r="H8" s="444"/>
      <c r="I8" s="444"/>
      <c r="J8" s="444"/>
      <c r="K8" s="444"/>
      <c r="L8" s="445"/>
      <c r="N8" s="638"/>
      <c r="O8" s="638"/>
      <c r="P8" s="638"/>
      <c r="Q8" s="638"/>
      <c r="R8" s="638"/>
      <c r="S8" s="638"/>
    </row>
    <row r="9" spans="1:25" ht="60" customHeight="1">
      <c r="A9" s="438">
        <v>2</v>
      </c>
      <c r="B9" s="665"/>
      <c r="C9" s="666"/>
      <c r="D9" s="667"/>
      <c r="E9" s="668"/>
      <c r="F9" s="446"/>
      <c r="G9" s="447"/>
      <c r="H9" s="444"/>
      <c r="I9" s="448"/>
      <c r="J9" s="448"/>
      <c r="K9" s="444"/>
      <c r="L9" s="449"/>
      <c r="N9" s="638"/>
      <c r="O9" s="638"/>
      <c r="P9" s="638"/>
      <c r="Q9" s="638"/>
      <c r="R9" s="638"/>
      <c r="S9" s="638"/>
    </row>
    <row r="10" spans="1:25" ht="60" customHeight="1">
      <c r="A10" s="438">
        <v>3</v>
      </c>
      <c r="B10" s="665"/>
      <c r="C10" s="666"/>
      <c r="D10" s="667"/>
      <c r="E10" s="668"/>
      <c r="F10" s="446"/>
      <c r="G10" s="447"/>
      <c r="H10" s="444"/>
      <c r="I10" s="448"/>
      <c r="J10" s="448"/>
      <c r="K10" s="444"/>
      <c r="L10" s="450"/>
      <c r="N10" s="638"/>
      <c r="O10" s="638"/>
      <c r="P10" s="638"/>
      <c r="Q10" s="638"/>
      <c r="R10" s="638"/>
      <c r="S10" s="638"/>
      <c r="T10" s="428"/>
      <c r="U10" s="428"/>
    </row>
    <row r="11" spans="1:25" ht="60" customHeight="1">
      <c r="A11" s="438">
        <v>4</v>
      </c>
      <c r="B11" s="665"/>
      <c r="C11" s="666"/>
      <c r="D11" s="667"/>
      <c r="E11" s="668"/>
      <c r="F11" s="446"/>
      <c r="G11" s="447"/>
      <c r="H11" s="444"/>
      <c r="I11" s="448"/>
      <c r="J11" s="448"/>
      <c r="K11" s="444"/>
      <c r="L11" s="449"/>
      <c r="N11" s="638"/>
      <c r="O11" s="638"/>
      <c r="P11" s="638"/>
      <c r="Q11" s="638"/>
      <c r="R11" s="638"/>
      <c r="S11" s="638"/>
      <c r="T11" s="428"/>
      <c r="U11" s="428"/>
    </row>
    <row r="12" spans="1:25" ht="60" customHeight="1">
      <c r="A12" s="438">
        <v>5</v>
      </c>
      <c r="B12" s="665"/>
      <c r="C12" s="666"/>
      <c r="D12" s="667"/>
      <c r="E12" s="668"/>
      <c r="F12" s="446"/>
      <c r="G12" s="447"/>
      <c r="H12" s="444"/>
      <c r="I12" s="448"/>
      <c r="J12" s="448"/>
      <c r="K12" s="444"/>
      <c r="L12" s="449"/>
      <c r="N12" s="638"/>
      <c r="O12" s="638"/>
      <c r="P12" s="638"/>
      <c r="Q12" s="638"/>
      <c r="R12" s="638"/>
      <c r="S12" s="638"/>
      <c r="T12" s="428"/>
      <c r="U12" s="428"/>
    </row>
    <row r="13" spans="1:25" ht="60" customHeight="1">
      <c r="A13" s="438">
        <v>6</v>
      </c>
      <c r="B13" s="665"/>
      <c r="C13" s="666"/>
      <c r="D13" s="667"/>
      <c r="E13" s="668"/>
      <c r="F13" s="446"/>
      <c r="G13" s="447"/>
      <c r="H13" s="444"/>
      <c r="I13" s="448"/>
      <c r="J13" s="448"/>
      <c r="K13" s="444"/>
      <c r="L13" s="449"/>
      <c r="N13" s="638"/>
      <c r="O13" s="638"/>
      <c r="P13" s="638"/>
      <c r="Q13" s="638"/>
      <c r="R13" s="638"/>
      <c r="S13" s="638"/>
      <c r="T13" s="428"/>
      <c r="U13" s="428"/>
    </row>
    <row r="14" spans="1:25" ht="60" customHeight="1">
      <c r="A14" s="438">
        <v>7</v>
      </c>
      <c r="B14" s="665"/>
      <c r="C14" s="666"/>
      <c r="D14" s="669"/>
      <c r="E14" s="670"/>
      <c r="F14" s="451"/>
      <c r="G14" s="447"/>
      <c r="H14" s="452"/>
      <c r="I14" s="452"/>
      <c r="J14" s="452"/>
      <c r="K14" s="452"/>
      <c r="L14" s="453"/>
      <c r="N14" s="638"/>
      <c r="O14" s="638"/>
      <c r="P14" s="638"/>
      <c r="Q14" s="638"/>
      <c r="R14" s="638"/>
      <c r="S14" s="638"/>
      <c r="T14" s="428"/>
      <c r="U14" s="428"/>
      <c r="V14" s="428"/>
      <c r="W14" s="428"/>
      <c r="X14" s="428"/>
      <c r="Y14" s="428"/>
    </row>
    <row r="15" spans="1:25" ht="60" customHeight="1">
      <c r="A15" s="438">
        <v>8</v>
      </c>
      <c r="B15" s="665"/>
      <c r="C15" s="666"/>
      <c r="D15" s="669"/>
      <c r="E15" s="670"/>
      <c r="F15" s="451"/>
      <c r="G15" s="447"/>
      <c r="H15" s="452"/>
      <c r="I15" s="452"/>
      <c r="J15" s="452"/>
      <c r="K15" s="452"/>
      <c r="L15" s="453"/>
      <c r="N15" s="638"/>
      <c r="O15" s="638"/>
      <c r="P15" s="638"/>
      <c r="Q15" s="638"/>
      <c r="R15" s="638"/>
      <c r="S15" s="638"/>
      <c r="T15" s="428"/>
      <c r="U15" s="428"/>
      <c r="V15" s="428"/>
      <c r="W15" s="428"/>
      <c r="X15" s="428"/>
      <c r="Y15" s="428"/>
    </row>
    <row r="16" spans="1:25" ht="60" customHeight="1">
      <c r="A16" s="438">
        <v>9</v>
      </c>
      <c r="B16" s="665"/>
      <c r="C16" s="666"/>
      <c r="D16" s="669"/>
      <c r="E16" s="670"/>
      <c r="F16" s="451"/>
      <c r="G16" s="447"/>
      <c r="H16" s="452"/>
      <c r="I16" s="452"/>
      <c r="J16" s="452"/>
      <c r="K16" s="452"/>
      <c r="L16" s="453"/>
      <c r="N16" s="638"/>
      <c r="O16" s="638"/>
      <c r="P16" s="638"/>
      <c r="Q16" s="638"/>
      <c r="R16" s="638"/>
      <c r="S16" s="638"/>
      <c r="T16" s="428"/>
      <c r="U16" s="428"/>
      <c r="V16" s="428"/>
      <c r="W16" s="428"/>
      <c r="X16" s="428"/>
      <c r="Y16" s="428"/>
    </row>
    <row r="17" spans="1:25" ht="60" customHeight="1">
      <c r="A17" s="438">
        <v>10</v>
      </c>
      <c r="B17" s="665"/>
      <c r="C17" s="666"/>
      <c r="D17" s="669"/>
      <c r="E17" s="670"/>
      <c r="F17" s="451"/>
      <c r="G17" s="447"/>
      <c r="H17" s="452"/>
      <c r="I17" s="452"/>
      <c r="J17" s="452"/>
      <c r="K17" s="452"/>
      <c r="L17" s="453"/>
      <c r="N17" s="638"/>
      <c r="O17" s="638"/>
      <c r="P17" s="638"/>
      <c r="Q17" s="638"/>
      <c r="R17" s="638"/>
      <c r="S17" s="638"/>
      <c r="T17" s="428"/>
      <c r="U17" s="428"/>
      <c r="V17" s="428"/>
      <c r="W17" s="428"/>
      <c r="X17" s="428"/>
      <c r="Y17" s="428"/>
    </row>
    <row r="18" spans="1:25" ht="60" customHeight="1">
      <c r="A18" s="438">
        <v>11</v>
      </c>
      <c r="B18" s="665"/>
      <c r="C18" s="666"/>
      <c r="D18" s="669"/>
      <c r="E18" s="670"/>
      <c r="F18" s="451"/>
      <c r="G18" s="447"/>
      <c r="H18" s="452"/>
      <c r="I18" s="452"/>
      <c r="J18" s="452"/>
      <c r="K18" s="452"/>
      <c r="L18" s="453"/>
      <c r="N18" s="638"/>
      <c r="O18" s="638"/>
      <c r="P18" s="638"/>
      <c r="Q18" s="638"/>
      <c r="R18" s="638"/>
      <c r="S18" s="638"/>
      <c r="T18" s="428"/>
      <c r="U18" s="428"/>
      <c r="V18" s="428"/>
      <c r="W18" s="428"/>
      <c r="X18" s="428"/>
      <c r="Y18" s="428"/>
    </row>
    <row r="19" spans="1:25" ht="60" customHeight="1">
      <c r="A19" s="438">
        <v>12</v>
      </c>
      <c r="B19" s="665"/>
      <c r="C19" s="666"/>
      <c r="D19" s="669"/>
      <c r="E19" s="670"/>
      <c r="F19" s="451"/>
      <c r="G19" s="447"/>
      <c r="H19" s="452"/>
      <c r="I19" s="452"/>
      <c r="J19" s="452"/>
      <c r="K19" s="452"/>
      <c r="L19" s="453"/>
      <c r="N19" s="638"/>
      <c r="O19" s="638"/>
      <c r="P19" s="638"/>
      <c r="Q19" s="638"/>
      <c r="R19" s="638"/>
      <c r="S19" s="638"/>
      <c r="T19" s="428"/>
      <c r="U19" s="428"/>
      <c r="V19" s="428"/>
      <c r="W19" s="428"/>
      <c r="X19" s="428"/>
      <c r="Y19" s="428"/>
    </row>
    <row r="20" spans="1:25" ht="60" customHeight="1">
      <c r="A20" s="438">
        <v>13</v>
      </c>
      <c r="B20" s="665"/>
      <c r="C20" s="666"/>
      <c r="D20" s="669"/>
      <c r="E20" s="670"/>
      <c r="F20" s="451"/>
      <c r="G20" s="447"/>
      <c r="H20" s="452"/>
      <c r="I20" s="452"/>
      <c r="J20" s="452"/>
      <c r="K20" s="452"/>
      <c r="L20" s="453"/>
      <c r="N20" s="638"/>
      <c r="O20" s="638"/>
      <c r="P20" s="638"/>
      <c r="Q20" s="638"/>
      <c r="R20" s="638"/>
      <c r="S20" s="638"/>
      <c r="T20" s="428"/>
      <c r="U20" s="428"/>
      <c r="V20" s="428"/>
      <c r="W20" s="428"/>
      <c r="X20" s="428"/>
      <c r="Y20" s="428"/>
    </row>
    <row r="21" spans="1:25" ht="60" customHeight="1">
      <c r="A21" s="438">
        <v>14</v>
      </c>
      <c r="B21" s="665"/>
      <c r="C21" s="666"/>
      <c r="D21" s="669"/>
      <c r="E21" s="670"/>
      <c r="F21" s="451"/>
      <c r="G21" s="447"/>
      <c r="H21" s="452"/>
      <c r="I21" s="452"/>
      <c r="J21" s="452"/>
      <c r="K21" s="452"/>
      <c r="L21" s="453"/>
      <c r="N21" s="638"/>
      <c r="O21" s="638"/>
      <c r="P21" s="638"/>
      <c r="Q21" s="638"/>
      <c r="R21" s="638"/>
      <c r="S21" s="638"/>
      <c r="T21" s="428"/>
      <c r="U21" s="428"/>
      <c r="V21" s="428"/>
      <c r="W21" s="428"/>
      <c r="X21" s="428"/>
      <c r="Y21" s="428"/>
    </row>
    <row r="22" spans="1:25" ht="60" customHeight="1">
      <c r="A22" s="438">
        <v>15</v>
      </c>
      <c r="B22" s="665"/>
      <c r="C22" s="666"/>
      <c r="D22" s="669"/>
      <c r="E22" s="670"/>
      <c r="F22" s="451"/>
      <c r="G22" s="447"/>
      <c r="H22" s="452"/>
      <c r="I22" s="452"/>
      <c r="J22" s="452"/>
      <c r="K22" s="452"/>
      <c r="L22" s="453"/>
      <c r="N22" s="638"/>
      <c r="O22" s="638"/>
      <c r="P22" s="638"/>
      <c r="Q22" s="638"/>
      <c r="R22" s="638"/>
      <c r="S22" s="638"/>
      <c r="T22" s="428"/>
      <c r="U22" s="428"/>
      <c r="V22" s="428"/>
      <c r="W22" s="428"/>
      <c r="X22" s="428"/>
      <c r="Y22" s="428"/>
    </row>
    <row r="23" spans="1:25" ht="60" customHeight="1">
      <c r="A23" s="438">
        <v>16</v>
      </c>
      <c r="B23" s="665"/>
      <c r="C23" s="666"/>
      <c r="D23" s="669"/>
      <c r="E23" s="670"/>
      <c r="F23" s="451"/>
      <c r="G23" s="447"/>
      <c r="H23" s="452"/>
      <c r="I23" s="452"/>
      <c r="J23" s="452"/>
      <c r="K23" s="452"/>
      <c r="L23" s="453"/>
      <c r="N23" s="638"/>
      <c r="O23" s="638"/>
      <c r="P23" s="638"/>
      <c r="Q23" s="638"/>
      <c r="R23" s="638"/>
      <c r="S23" s="638"/>
      <c r="T23" s="428"/>
      <c r="U23" s="428"/>
      <c r="V23" s="428"/>
      <c r="W23" s="428"/>
      <c r="X23" s="428"/>
      <c r="Y23" s="428"/>
    </row>
    <row r="24" spans="1:25" ht="60" customHeight="1">
      <c r="A24" s="438">
        <v>17</v>
      </c>
      <c r="B24" s="665"/>
      <c r="C24" s="666"/>
      <c r="D24" s="669"/>
      <c r="E24" s="670"/>
      <c r="F24" s="451"/>
      <c r="G24" s="447"/>
      <c r="H24" s="452"/>
      <c r="I24" s="452"/>
      <c r="J24" s="452"/>
      <c r="K24" s="452"/>
      <c r="L24" s="453"/>
      <c r="N24" s="638"/>
      <c r="O24" s="638"/>
      <c r="P24" s="638"/>
      <c r="Q24" s="638"/>
      <c r="R24" s="638"/>
      <c r="S24" s="638"/>
      <c r="T24" s="428"/>
      <c r="U24" s="428"/>
      <c r="V24" s="428"/>
      <c r="W24" s="428"/>
      <c r="X24" s="428"/>
      <c r="Y24" s="428"/>
    </row>
    <row r="25" spans="1:25" ht="60" customHeight="1">
      <c r="A25" s="438">
        <v>18</v>
      </c>
      <c r="B25" s="665"/>
      <c r="C25" s="666"/>
      <c r="D25" s="669"/>
      <c r="E25" s="670"/>
      <c r="F25" s="451"/>
      <c r="G25" s="447"/>
      <c r="H25" s="452"/>
      <c r="I25" s="452"/>
      <c r="J25" s="452"/>
      <c r="K25" s="452"/>
      <c r="L25" s="453"/>
      <c r="N25" s="638"/>
      <c r="O25" s="638"/>
      <c r="P25" s="638"/>
      <c r="Q25" s="638"/>
      <c r="R25" s="638"/>
      <c r="S25" s="638"/>
      <c r="T25" s="428"/>
      <c r="U25" s="428"/>
      <c r="V25" s="428"/>
      <c r="W25" s="428"/>
      <c r="X25" s="428"/>
      <c r="Y25" s="428"/>
    </row>
    <row r="26" spans="1:25" ht="60" customHeight="1">
      <c r="A26" s="438">
        <v>19</v>
      </c>
      <c r="B26" s="665"/>
      <c r="C26" s="666"/>
      <c r="D26" s="669"/>
      <c r="E26" s="670"/>
      <c r="F26" s="451"/>
      <c r="G26" s="447"/>
      <c r="H26" s="452"/>
      <c r="I26" s="452"/>
      <c r="J26" s="452"/>
      <c r="K26" s="452"/>
      <c r="L26" s="453"/>
      <c r="N26" s="638"/>
      <c r="O26" s="638"/>
      <c r="P26" s="638"/>
      <c r="Q26" s="638"/>
      <c r="R26" s="638"/>
      <c r="S26" s="638"/>
      <c r="T26" s="428"/>
      <c r="U26" s="428"/>
      <c r="V26" s="428"/>
      <c r="W26" s="428"/>
      <c r="X26" s="428"/>
      <c r="Y26" s="428"/>
    </row>
    <row r="27" spans="1:25" ht="60" customHeight="1" thickBot="1">
      <c r="A27" s="439">
        <v>20</v>
      </c>
      <c r="B27" s="673"/>
      <c r="C27" s="674"/>
      <c r="D27" s="675"/>
      <c r="E27" s="676"/>
      <c r="F27" s="454"/>
      <c r="G27" s="455"/>
      <c r="H27" s="456"/>
      <c r="I27" s="456"/>
      <c r="J27" s="456"/>
      <c r="K27" s="456"/>
      <c r="L27" s="457"/>
      <c r="N27" s="428"/>
      <c r="O27" s="428"/>
      <c r="P27" s="428"/>
      <c r="Q27" s="428"/>
      <c r="R27" s="428"/>
      <c r="S27" s="428"/>
      <c r="T27" s="428"/>
      <c r="U27" s="428"/>
      <c r="V27" s="428"/>
      <c r="W27" s="428"/>
      <c r="X27" s="428"/>
      <c r="Y27" s="428"/>
    </row>
    <row r="28" spans="1:25" ht="48.75" customHeight="1" thickBot="1">
      <c r="A28" s="677" t="s">
        <v>3</v>
      </c>
      <c r="B28" s="678"/>
      <c r="C28" s="678"/>
      <c r="D28" s="678"/>
      <c r="E28" s="678"/>
      <c r="F28" s="678"/>
      <c r="G28" s="679"/>
      <c r="H28" s="440"/>
      <c r="I28" s="440"/>
      <c r="J28" s="440"/>
      <c r="K28" s="440"/>
      <c r="L28" s="441"/>
      <c r="N28" s="428"/>
      <c r="O28" s="428"/>
      <c r="P28" s="428"/>
      <c r="Q28" s="428"/>
      <c r="R28" s="428"/>
      <c r="S28" s="428"/>
      <c r="T28" s="428"/>
      <c r="U28" s="428"/>
      <c r="V28" s="428"/>
      <c r="W28" s="428"/>
      <c r="X28" s="428"/>
      <c r="Y28" s="428"/>
    </row>
    <row r="29" spans="1:25" ht="6" customHeight="1">
      <c r="N29" s="314"/>
      <c r="O29" s="314"/>
      <c r="P29" s="314"/>
      <c r="Q29" s="314"/>
      <c r="R29" s="314"/>
      <c r="S29" s="314"/>
      <c r="T29" s="314"/>
      <c r="U29" s="314"/>
      <c r="V29" s="314"/>
      <c r="W29" s="314"/>
      <c r="X29" s="314"/>
      <c r="Y29" s="314"/>
    </row>
    <row r="30" spans="1:25" s="312" customFormat="1" ht="21" customHeight="1">
      <c r="A30" s="671" t="s">
        <v>786</v>
      </c>
      <c r="B30" s="671"/>
      <c r="C30" s="671"/>
      <c r="D30" s="671"/>
      <c r="E30" s="671"/>
      <c r="F30" s="671"/>
      <c r="G30" s="671"/>
      <c r="H30" s="671"/>
      <c r="I30" s="671"/>
      <c r="J30" s="671"/>
      <c r="K30" s="671"/>
      <c r="L30" s="671"/>
      <c r="N30" s="313"/>
      <c r="O30" s="313"/>
      <c r="P30" s="313"/>
      <c r="Q30" s="313"/>
      <c r="R30" s="313"/>
      <c r="S30" s="313"/>
      <c r="T30" s="313"/>
      <c r="U30" s="313"/>
      <c r="V30" s="313"/>
      <c r="W30" s="313"/>
      <c r="X30" s="313"/>
      <c r="Y30" s="313"/>
    </row>
    <row r="31" spans="1:25" ht="88.15" customHeight="1">
      <c r="A31" s="680" t="s">
        <v>678</v>
      </c>
      <c r="B31" s="671"/>
      <c r="C31" s="671"/>
      <c r="D31" s="671"/>
      <c r="E31" s="671"/>
      <c r="F31" s="671"/>
      <c r="G31" s="671"/>
      <c r="H31" s="671"/>
      <c r="I31" s="671"/>
      <c r="J31" s="671"/>
      <c r="K31" s="671"/>
      <c r="L31" s="671"/>
    </row>
    <row r="32" spans="1:25" ht="21" customHeight="1">
      <c r="B32" s="671" t="s">
        <v>679</v>
      </c>
      <c r="C32" s="671"/>
      <c r="D32" s="671"/>
      <c r="E32" s="671"/>
      <c r="F32" s="671"/>
      <c r="G32" s="671"/>
      <c r="H32" s="671"/>
      <c r="I32" s="671"/>
      <c r="J32" s="671"/>
      <c r="K32" s="671"/>
      <c r="L32" s="671"/>
    </row>
    <row r="33" spans="1:12" ht="33.75" customHeight="1">
      <c r="A33" s="681" t="s">
        <v>680</v>
      </c>
      <c r="B33" s="682"/>
      <c r="C33" s="682"/>
      <c r="D33" s="682"/>
      <c r="E33" s="682"/>
      <c r="F33" s="682"/>
      <c r="G33" s="682"/>
      <c r="H33" s="682"/>
      <c r="I33" s="682"/>
      <c r="J33" s="682"/>
      <c r="K33" s="682"/>
      <c r="L33" s="682"/>
    </row>
    <row r="34" spans="1:12" ht="15" customHeight="1">
      <c r="A34" s="431"/>
      <c r="B34" s="431"/>
      <c r="C34" s="431"/>
      <c r="D34" s="431"/>
      <c r="E34" s="431"/>
      <c r="F34" s="431"/>
      <c r="G34" s="431"/>
      <c r="H34" s="431"/>
      <c r="I34" s="431"/>
      <c r="J34" s="431"/>
      <c r="K34" s="431"/>
      <c r="L34" s="431"/>
    </row>
    <row r="35" spans="1:12" ht="15" customHeight="1">
      <c r="A35" s="429"/>
      <c r="B35" s="429"/>
      <c r="C35" s="429"/>
      <c r="D35" s="429"/>
      <c r="E35" s="429"/>
      <c r="F35" s="429"/>
      <c r="G35" s="429"/>
      <c r="H35" s="429"/>
      <c r="I35" s="429"/>
      <c r="J35" s="429"/>
      <c r="K35" s="429"/>
      <c r="L35" s="429"/>
    </row>
    <row r="36" spans="1:12" ht="15" customHeight="1">
      <c r="A36" s="429"/>
      <c r="B36" s="429"/>
      <c r="C36" s="429"/>
      <c r="D36" s="429"/>
      <c r="E36" s="429"/>
      <c r="F36" s="429"/>
      <c r="G36" s="429"/>
      <c r="H36" s="429"/>
      <c r="I36" s="429"/>
      <c r="J36" s="429"/>
      <c r="K36" s="429"/>
      <c r="L36" s="429"/>
    </row>
    <row r="37" spans="1:12" ht="6" customHeight="1">
      <c r="A37" s="429"/>
      <c r="B37" s="429"/>
      <c r="C37" s="429"/>
      <c r="D37" s="429"/>
      <c r="E37" s="429"/>
      <c r="F37" s="429"/>
      <c r="G37" s="429"/>
      <c r="H37" s="429"/>
      <c r="I37" s="429"/>
      <c r="J37" s="429"/>
      <c r="K37" s="429"/>
      <c r="L37" s="429"/>
    </row>
    <row r="38" spans="1:12" ht="15" customHeight="1">
      <c r="A38" s="672"/>
      <c r="B38" s="672"/>
      <c r="C38" s="672"/>
      <c r="D38" s="672"/>
      <c r="E38" s="672"/>
      <c r="F38" s="672"/>
      <c r="G38" s="672"/>
      <c r="H38" s="672"/>
      <c r="I38" s="672"/>
      <c r="J38" s="672"/>
      <c r="K38" s="672"/>
      <c r="L38" s="672"/>
    </row>
    <row r="57" spans="2:2">
      <c r="B57" s="176"/>
    </row>
  </sheetData>
  <mergeCells count="60">
    <mergeCell ref="A30:L30"/>
    <mergeCell ref="A38:L38"/>
    <mergeCell ref="B26:C26"/>
    <mergeCell ref="D26:E26"/>
    <mergeCell ref="B27:C27"/>
    <mergeCell ref="D27:E27"/>
    <mergeCell ref="A28:G28"/>
    <mergeCell ref="A31:L31"/>
    <mergeCell ref="B32:L32"/>
    <mergeCell ref="A33:L33"/>
    <mergeCell ref="B23:C23"/>
    <mergeCell ref="D23:E23"/>
    <mergeCell ref="B24:C24"/>
    <mergeCell ref="D24:E24"/>
    <mergeCell ref="B25:C25"/>
    <mergeCell ref="D25:E25"/>
    <mergeCell ref="B20:C20"/>
    <mergeCell ref="D20:E20"/>
    <mergeCell ref="B21:C21"/>
    <mergeCell ref="D21:E21"/>
    <mergeCell ref="B22:C22"/>
    <mergeCell ref="D22:E22"/>
    <mergeCell ref="B17:C17"/>
    <mergeCell ref="D17:E17"/>
    <mergeCell ref="B18:C18"/>
    <mergeCell ref="D18:E18"/>
    <mergeCell ref="B19:C19"/>
    <mergeCell ref="D19:E19"/>
    <mergeCell ref="B14:C14"/>
    <mergeCell ref="D14:E14"/>
    <mergeCell ref="B15:C15"/>
    <mergeCell ref="D15:E15"/>
    <mergeCell ref="B16:C16"/>
    <mergeCell ref="D16:E16"/>
    <mergeCell ref="B11:C11"/>
    <mergeCell ref="D11:E11"/>
    <mergeCell ref="B12:C12"/>
    <mergeCell ref="D12:E12"/>
    <mergeCell ref="B13:C13"/>
    <mergeCell ref="D13:E13"/>
    <mergeCell ref="D7:E7"/>
    <mergeCell ref="B9:C9"/>
    <mergeCell ref="D9:E9"/>
    <mergeCell ref="B10:C10"/>
    <mergeCell ref="D10:E10"/>
    <mergeCell ref="N3:S26"/>
    <mergeCell ref="A4:B4"/>
    <mergeCell ref="C4:D4"/>
    <mergeCell ref="E4:I4"/>
    <mergeCell ref="J4:L4"/>
    <mergeCell ref="A5:B5"/>
    <mergeCell ref="B8:C8"/>
    <mergeCell ref="D8:E8"/>
    <mergeCell ref="A3:B3"/>
    <mergeCell ref="C3:G3"/>
    <mergeCell ref="H3:I3"/>
    <mergeCell ref="C5:G5"/>
    <mergeCell ref="H5:I5"/>
    <mergeCell ref="J5:L5"/>
    <mergeCell ref="B7:C7"/>
  </mergeCells>
  <phoneticPr fontId="1"/>
  <pageMargins left="0.59055118110236227" right="0" top="0.39370078740157483" bottom="0" header="0.31496062992125984" footer="0.31496062992125984"/>
  <pageSetup paperSize="9" scale="47" orientation="portrait" r:id="rId1"/>
  <extLst>
    <ext xmlns:x14="http://schemas.microsoft.com/office/spreadsheetml/2009/9/main" uri="{CCE6A557-97BC-4b89-ADB6-D9C93CAAB3DF}">
      <x14:dataValidations xmlns:xm="http://schemas.microsoft.com/office/excel/2006/main" count="1">
        <x14:dataValidation type="list" showInputMessage="1" showErrorMessage="1" xr:uid="{55E871C7-B9C2-4035-AA2D-6C2B105C72F4}">
          <x14:formula1>
            <xm:f>セル選択項目!$A$1:$A$30</xm:f>
          </x14:formula1>
          <xm:sqref>C4:D4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54</vt:i4>
      </vt:variant>
      <vt:variant>
        <vt:lpstr>名前付き一覧</vt:lpstr>
      </vt:variant>
      <vt:variant>
        <vt:i4>52</vt:i4>
      </vt:variant>
    </vt:vector>
  </HeadingPairs>
  <TitlesOfParts>
    <vt:vector size="106" baseType="lpstr">
      <vt:lpstr>表紙</vt:lpstr>
      <vt:lpstr>HBA❶-１役員日当【会議・大会用】サンプル2</vt:lpstr>
      <vt:lpstr>HBA❶-１役員日当【会議・大会用】サンプル</vt:lpstr>
      <vt:lpstr>HBA❶-１役員日当【会議・大会用】サンプル例</vt:lpstr>
      <vt:lpstr>HBA❶-２役員日当【会議・大会用】（宿泊費あり）</vt:lpstr>
      <vt:lpstr>参考資料1</vt:lpstr>
      <vt:lpstr>参考資料2</vt:lpstr>
      <vt:lpstr>参考資料3</vt:lpstr>
      <vt:lpstr>HBA❶-１役員日当【会議・大会用】</vt:lpstr>
      <vt:lpstr>HBA❶-１役員日当【会議・大会用】例</vt:lpstr>
      <vt:lpstr>HBA❶-２役員日当【会議・大会用】（宿泊費あり）例</vt:lpstr>
      <vt:lpstr>HBA➊-２役員日当【会議・大会用】（リモート）</vt:lpstr>
      <vt:lpstr>HBA➊-２役員日当【会議・大会用】（リモート）例</vt:lpstr>
      <vt:lpstr>HBA➋-１審判稼働費</vt:lpstr>
      <vt:lpstr>HBA➋-１審判稼働費　例</vt:lpstr>
      <vt:lpstr>HBA➋-１審判謝礼　例</vt:lpstr>
      <vt:lpstr>HBA➋-２審判交通費・宿泊費・食糧費</vt:lpstr>
      <vt:lpstr>HBA➋-２審判交通費・宿泊費・食糧費　例</vt:lpstr>
      <vt:lpstr>HBA➋-２審判員交通費・宿泊費　例</vt:lpstr>
      <vt:lpstr>HBA➋-２審判謝礼（交通費・宿泊費あり）</vt:lpstr>
      <vt:lpstr>HBA➋-２審判謝礼（交通費・宿泊費あり）例</vt:lpstr>
      <vt:lpstr>HBA➋-１審判稼働費・食糧費　例 (2)</vt:lpstr>
      <vt:lpstr>HBA➋-３審判食糧費</vt:lpstr>
      <vt:lpstr>HBA➋-３審判食糧費　例</vt:lpstr>
      <vt:lpstr>HBA➌-１TO稼働費（チーム・団体）</vt:lpstr>
      <vt:lpstr>HBA➌-１TO稼働費（チーム・団体）　例</vt:lpstr>
      <vt:lpstr>HBA➌TO稼働費　サンプル例</vt:lpstr>
      <vt:lpstr>HBA➌-２TO謝礼【個別版】</vt:lpstr>
      <vt:lpstr>HBA➌-２TO謝礼【個別版】例</vt:lpstr>
      <vt:lpstr>HBA➌-２TO稼働費（個人）</vt:lpstr>
      <vt:lpstr>HBA➌-２TO稼働費（個人）　例</vt:lpstr>
      <vt:lpstr>HBA➌-３TO交通費・食糧費（個人）</vt:lpstr>
      <vt:lpstr>HBA➌-３TO交通費・食糧費（個人）　例</vt:lpstr>
      <vt:lpstr>HBA➍コート設営費</vt:lpstr>
      <vt:lpstr>HBA➍コート設営費【個別版】</vt:lpstr>
      <vt:lpstr>HBA➍コート設営費　例</vt:lpstr>
      <vt:lpstr>HBA➍コート設営費【個別版】　例</vt:lpstr>
      <vt:lpstr>HBA➎-１学校体育館使用料</vt:lpstr>
      <vt:lpstr>HBA➎学校体育館使用謝礼サンプル</vt:lpstr>
      <vt:lpstr>HBA➎-１学校体育館使用料　例</vt:lpstr>
      <vt:lpstr>HBA➎学校体育館使用謝礼　サンプル例</vt:lpstr>
      <vt:lpstr>HBA➎学校体育館使用謝礼【個別版】</vt:lpstr>
      <vt:lpstr>HBA➎学校体育館使用謝礼【個別版】　例</vt:lpstr>
      <vt:lpstr>HBA➏PT謝礼サンプル</vt:lpstr>
      <vt:lpstr>HBA➎-２学校体育館使用料（単票）</vt:lpstr>
      <vt:lpstr>HBA➎-２学校体育館使用料（単票） 　例</vt:lpstr>
      <vt:lpstr>HBA➏PT稼働費</vt:lpstr>
      <vt:lpstr>HBA➏PT稼働費　例</vt:lpstr>
      <vt:lpstr>HBA➐学校施設使用料</vt:lpstr>
      <vt:lpstr>HBA➐学校施設使用料　例</vt:lpstr>
      <vt:lpstr>(別紙1)2026対象経費基準【基盤強化推進費　事業運営費】</vt:lpstr>
      <vt:lpstr>(別紙2)2026対象経費基準【一般管理費】</vt:lpstr>
      <vt:lpstr>HBA➐学校施設使用料　サンプル例</vt:lpstr>
      <vt:lpstr>セル選択項目</vt:lpstr>
      <vt:lpstr>'(別紙1)2026対象経費基準【基盤強化推進費　事業運営費】'!Print_Area</vt:lpstr>
      <vt:lpstr>'(別紙2)2026対象経費基準【一般管理費】'!Print_Area</vt:lpstr>
      <vt:lpstr>'HBA❶-１役員日当【会議・大会用】'!Print_Area</vt:lpstr>
      <vt:lpstr>'HBA❶-１役員日当【会議・大会用】サンプル'!Print_Area</vt:lpstr>
      <vt:lpstr>'HBA❶-１役員日当【会議・大会用】サンプル2'!Print_Area</vt:lpstr>
      <vt:lpstr>'HBA❶-１役員日当【会議・大会用】サンプル例'!Print_Area</vt:lpstr>
      <vt:lpstr>'HBA❶-１役員日当【会議・大会用】例'!Print_Area</vt:lpstr>
      <vt:lpstr>'HBA➊-２役員日当【会議・大会用】（リモート）'!Print_Area</vt:lpstr>
      <vt:lpstr>'HBA➊-２役員日当【会議・大会用】（リモート）例'!Print_Area</vt:lpstr>
      <vt:lpstr>'HBA❶-２役員日当【会議・大会用】（宿泊費あり）'!Print_Area</vt:lpstr>
      <vt:lpstr>'HBA❶-２役員日当【会議・大会用】（宿泊費あり）例'!Print_Area</vt:lpstr>
      <vt:lpstr>'HBA➋-１審判稼働費'!Print_Area</vt:lpstr>
      <vt:lpstr>'HBA➋-１審判稼働費　例'!Print_Area</vt:lpstr>
      <vt:lpstr>'HBA➋-１審判稼働費・食糧費　例 (2)'!Print_Area</vt:lpstr>
      <vt:lpstr>'HBA➋-１審判謝礼　例'!Print_Area</vt:lpstr>
      <vt:lpstr>'HBA➋-２審判員交通費・宿泊費　例'!Print_Area</vt:lpstr>
      <vt:lpstr>'HBA➋-２審判交通費・宿泊費・食糧費'!Print_Area</vt:lpstr>
      <vt:lpstr>'HBA➋-２審判交通費・宿泊費・食糧費　例'!Print_Area</vt:lpstr>
      <vt:lpstr>'HBA➋-２審判謝礼（交通費・宿泊費あり）'!Print_Area</vt:lpstr>
      <vt:lpstr>'HBA➋-２審判謝礼（交通費・宿泊費あり）例'!Print_Area</vt:lpstr>
      <vt:lpstr>'HBA➋-３審判食糧費'!Print_Area</vt:lpstr>
      <vt:lpstr>'HBA➋-３審判食糧費　例'!Print_Area</vt:lpstr>
      <vt:lpstr>'HBA➌-１TO稼働費（チーム・団体）'!Print_Area</vt:lpstr>
      <vt:lpstr>'HBA➌-１TO稼働費（チーム・団体）　例'!Print_Area</vt:lpstr>
      <vt:lpstr>'HBA➌-２TO稼働費（個人）'!Print_Area</vt:lpstr>
      <vt:lpstr>'HBA➌-２TO稼働費（個人）　例'!Print_Area</vt:lpstr>
      <vt:lpstr>'HBA➌-２TO謝礼【個別版】'!Print_Area</vt:lpstr>
      <vt:lpstr>'HBA➌-２TO謝礼【個別版】例'!Print_Area</vt:lpstr>
      <vt:lpstr>'HBA➌-３TO交通費・食糧費（個人）'!Print_Area</vt:lpstr>
      <vt:lpstr>'HBA➌-３TO交通費・食糧費（個人）　例'!Print_Area</vt:lpstr>
      <vt:lpstr>'HBA➌TO稼働費　サンプル例'!Print_Area</vt:lpstr>
      <vt:lpstr>HBA➍コート設営費!Print_Area</vt:lpstr>
      <vt:lpstr>'HBA➍コート設営費　例'!Print_Area</vt:lpstr>
      <vt:lpstr>HBA➍コート設営費【個別版】!Print_Area</vt:lpstr>
      <vt:lpstr>'HBA➍コート設営費【個別版】　例'!Print_Area</vt:lpstr>
      <vt:lpstr>'HBA➎-１学校体育館使用料'!Print_Area</vt:lpstr>
      <vt:lpstr>'HBA➎-１学校体育館使用料　例'!Print_Area</vt:lpstr>
      <vt:lpstr>'HBA➎-２学校体育館使用料（単票）'!Print_Area</vt:lpstr>
      <vt:lpstr>'HBA➎-２学校体育館使用料（単票） 　例'!Print_Area</vt:lpstr>
      <vt:lpstr>'HBA➎学校体育館使用謝礼　サンプル例'!Print_Area</vt:lpstr>
      <vt:lpstr>HBA➎学校体育館使用謝礼【個別版】!Print_Area</vt:lpstr>
      <vt:lpstr>'HBA➎学校体育館使用謝礼【個別版】　例'!Print_Area</vt:lpstr>
      <vt:lpstr>HBA➎学校体育館使用謝礼サンプル!Print_Area</vt:lpstr>
      <vt:lpstr>HBA➏PT稼働費!Print_Area</vt:lpstr>
      <vt:lpstr>'HBA➏PT稼働費　例'!Print_Area</vt:lpstr>
      <vt:lpstr>HBA➏PT謝礼サンプル!Print_Area</vt:lpstr>
      <vt:lpstr>HBA➐学校施設使用料!Print_Area</vt:lpstr>
      <vt:lpstr>'HBA➐学校施設使用料　サンプル例'!Print_Area</vt:lpstr>
      <vt:lpstr>'HBA➐学校施設使用料　例'!Print_Area</vt:lpstr>
      <vt:lpstr>参考資料2!Print_Area</vt:lpstr>
      <vt:lpstr>参考資料3!Print_Area</vt:lpstr>
      <vt:lpstr>表紙!Print_Area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バスケットボール協会 北海道</cp:lastModifiedBy>
  <cp:revision/>
  <cp:lastPrinted>2026-05-26T01:41:07Z</cp:lastPrinted>
  <dcterms:created xsi:type="dcterms:W3CDTF">2007-05-26T10:26:01Z</dcterms:created>
  <dcterms:modified xsi:type="dcterms:W3CDTF">2026-05-26T01:46:03Z</dcterms:modified>
  <cp:category/>
  <cp:contentStatus/>
</cp:coreProperties>
</file>